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ize scale conversion" sheetId="10" r:id="rId1"/>
    <sheet name="PUMPS" sheetId="6" r:id="rId2"/>
    <sheet name="FLATS" sheetId="4" r:id="rId3"/>
    <sheet name="LOAFERS" sheetId="5" r:id="rId4"/>
    <sheet name="BOOTIES" sheetId="2" r:id="rId5"/>
    <sheet name="BOOTS" sheetId="3" r:id="rId6"/>
    <sheet name="SANDALS" sheetId="7" r:id="rId7"/>
    <sheet name="SNEAKERS" sheetId="9" r:id="rId8"/>
    <sheet name="HANDBAGS" sheetId="8" r:id="rId9"/>
  </sheets>
  <definedNames>
    <definedName name="_xlnm._FilterDatabase" localSheetId="4" hidden="1">BOOTIES!$A$6:$L$6</definedName>
    <definedName name="_xlnm._FilterDatabase" localSheetId="5" hidden="1">BOOTS!$A$6:$XEZ$6</definedName>
    <definedName name="_xlnm._FilterDatabase" localSheetId="2" hidden="1">FLATS!$A$6:$N$6</definedName>
    <definedName name="_xlnm._FilterDatabase" localSheetId="3" hidden="1">LOAFERS!$A$6:$XEZ$6</definedName>
    <definedName name="_xlnm._FilterDatabase" localSheetId="1" hidden="1">PUMPS!$A$6:$XEZ$6</definedName>
    <definedName name="_xlnm._FilterDatabase" localSheetId="6" hidden="1">SANDALS!$A$6:$L$6</definedName>
    <definedName name="_xlnm.Print_Area" localSheetId="5">BOOTS!$A$1:$TJV$99</definedName>
    <definedName name="_xlnm.Print_Area" localSheetId="2">FLATS!$A$1:$L$69</definedName>
    <definedName name="_xlnm.Print_Area" localSheetId="8">HANDBAGS!$A$1:$I$17</definedName>
    <definedName name="_xlnm.Print_Area" localSheetId="1">PUMPS!$A$1:$L$243</definedName>
    <definedName name="_xlnm.Print_Area" localSheetId="7">SNEAKERS!$A$1:$I$68</definedName>
    <definedName name="_xlnm.Print_Titles" localSheetId="2">FLATS!$5:$6</definedName>
    <definedName name="_xlnm.Print_Titles" localSheetId="1">PUMPS!$5:$5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6" l="1"/>
  <c r="K2" i="6"/>
  <c r="L3" i="2"/>
  <c r="K3" i="2"/>
  <c r="L56" i="7"/>
  <c r="L55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K3" i="7"/>
  <c r="L133" i="3" l="1"/>
  <c r="L132" i="3"/>
  <c r="L131" i="3"/>
  <c r="L130" i="3"/>
  <c r="L129" i="3"/>
  <c r="L128" i="3"/>
  <c r="L127" i="3"/>
  <c r="L112" i="3"/>
  <c r="L113" i="3"/>
  <c r="L104" i="3"/>
  <c r="L63" i="3"/>
  <c r="L50" i="2" l="1"/>
  <c r="L49" i="2"/>
  <c r="L48" i="2"/>
  <c r="L47" i="2"/>
  <c r="L46" i="2"/>
  <c r="L45" i="2"/>
  <c r="L44" i="2"/>
  <c r="L43" i="2"/>
  <c r="L42" i="2"/>
  <c r="L41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24" i="5"/>
  <c r="L73" i="5"/>
  <c r="L72" i="5"/>
  <c r="L71" i="5"/>
  <c r="L70" i="5"/>
  <c r="L69" i="5"/>
  <c r="L68" i="5"/>
  <c r="L67" i="5"/>
  <c r="L66" i="5"/>
  <c r="L65" i="5"/>
  <c r="L64" i="5"/>
  <c r="L63" i="5"/>
  <c r="L62" i="5"/>
  <c r="L61" i="5"/>
  <c r="L60" i="5"/>
  <c r="L59" i="5"/>
  <c r="L58" i="5"/>
  <c r="L57" i="5"/>
  <c r="L64" i="4"/>
  <c r="L65" i="4"/>
  <c r="L66" i="4"/>
  <c r="L67" i="4"/>
  <c r="L82" i="4"/>
  <c r="L81" i="4"/>
  <c r="L80" i="4"/>
  <c r="L79" i="4"/>
  <c r="L78" i="4"/>
  <c r="L77" i="4"/>
  <c r="L76" i="4"/>
  <c r="L75" i="4"/>
  <c r="L74" i="4"/>
  <c r="L73" i="4"/>
  <c r="L72" i="4"/>
  <c r="L71" i="4"/>
  <c r="L70" i="4"/>
  <c r="L24" i="4"/>
  <c r="L23" i="4"/>
  <c r="L22" i="4"/>
  <c r="L21" i="4"/>
  <c r="L20" i="4"/>
  <c r="L19" i="4"/>
  <c r="L18" i="4"/>
  <c r="L17" i="4"/>
  <c r="L138" i="6" l="1"/>
  <c r="L137" i="6"/>
  <c r="L136" i="6"/>
  <c r="L135" i="6"/>
  <c r="L134" i="6"/>
  <c r="L133" i="6"/>
  <c r="L132" i="6"/>
  <c r="L131" i="6"/>
  <c r="L130" i="6"/>
  <c r="L129" i="6"/>
  <c r="L94" i="6"/>
  <c r="L95" i="6"/>
  <c r="L86" i="6"/>
  <c r="L70" i="6"/>
  <c r="L69" i="6"/>
  <c r="L68" i="6"/>
  <c r="L67" i="6"/>
  <c r="L66" i="6"/>
  <c r="L65" i="6"/>
  <c r="L64" i="6"/>
  <c r="L63" i="6"/>
  <c r="L68" i="9" l="1"/>
  <c r="L67" i="9"/>
  <c r="L66" i="9"/>
  <c r="L65" i="9"/>
  <c r="L64" i="9"/>
  <c r="L63" i="9"/>
  <c r="L62" i="9"/>
  <c r="L61" i="9"/>
  <c r="L52" i="9"/>
  <c r="L51" i="9"/>
  <c r="L50" i="9"/>
  <c r="L49" i="9"/>
  <c r="L48" i="9"/>
  <c r="L47" i="9"/>
  <c r="L46" i="9"/>
  <c r="L69" i="3"/>
  <c r="L68" i="3"/>
  <c r="L67" i="3"/>
  <c r="L66" i="3"/>
  <c r="L65" i="3"/>
  <c r="L64" i="3"/>
  <c r="L62" i="3"/>
  <c r="K3" i="5"/>
  <c r="L17" i="5"/>
  <c r="L16" i="5"/>
  <c r="L15" i="5"/>
  <c r="L14" i="5"/>
  <c r="L13" i="5"/>
  <c r="L12" i="5"/>
  <c r="L11" i="5"/>
  <c r="L10" i="5"/>
  <c r="L9" i="5"/>
  <c r="L8" i="5"/>
  <c r="L7" i="5"/>
  <c r="K3" i="4"/>
  <c r="L16" i="4"/>
  <c r="L15" i="4"/>
  <c r="L14" i="4"/>
  <c r="L13" i="4"/>
  <c r="L12" i="4"/>
  <c r="L11" i="4"/>
  <c r="L10" i="4"/>
  <c r="L9" i="4"/>
  <c r="L8" i="4"/>
  <c r="L7" i="4"/>
  <c r="L235" i="6"/>
  <c r="L234" i="6"/>
  <c r="L233" i="6"/>
  <c r="L232" i="6"/>
  <c r="L231" i="6"/>
  <c r="L230" i="6"/>
  <c r="L229" i="6"/>
  <c r="L228" i="6"/>
  <c r="L227" i="6"/>
  <c r="L226" i="6"/>
  <c r="L225" i="6"/>
  <c r="L88" i="6"/>
  <c r="L87" i="6"/>
  <c r="L85" i="6"/>
  <c r="L84" i="6"/>
  <c r="L83" i="6"/>
  <c r="L82" i="6"/>
  <c r="L81" i="6"/>
  <c r="L80" i="6"/>
  <c r="L79" i="6"/>
  <c r="L78" i="6"/>
  <c r="L77" i="6"/>
  <c r="L76" i="6"/>
  <c r="L75" i="6"/>
  <c r="L74" i="6"/>
  <c r="L73" i="6"/>
  <c r="L72" i="6"/>
  <c r="L71" i="6"/>
  <c r="K3" i="6"/>
  <c r="L224" i="6"/>
  <c r="L223" i="6"/>
  <c r="L222" i="6"/>
  <c r="L221" i="6"/>
  <c r="L220" i="6"/>
  <c r="L219" i="6"/>
  <c r="L218" i="6"/>
  <c r="L217" i="6"/>
  <c r="L216" i="6"/>
  <c r="L215" i="6"/>
  <c r="L214" i="6"/>
  <c r="L213" i="6"/>
  <c r="L212" i="6"/>
  <c r="L211" i="6"/>
  <c r="L210" i="6"/>
  <c r="L209" i="6"/>
  <c r="L208" i="6"/>
  <c r="L207" i="6"/>
  <c r="L206" i="6"/>
  <c r="L205" i="6"/>
  <c r="L204" i="6"/>
  <c r="L203" i="6"/>
  <c r="L202" i="6"/>
  <c r="L201" i="6"/>
  <c r="L200" i="6"/>
  <c r="L199" i="6"/>
  <c r="L198" i="6"/>
  <c r="L197" i="6"/>
  <c r="L196" i="6"/>
  <c r="L195" i="6"/>
  <c r="L194" i="6"/>
  <c r="L193" i="6"/>
  <c r="L192" i="6"/>
  <c r="L191" i="6"/>
  <c r="L190" i="6"/>
  <c r="L189" i="6"/>
  <c r="L188" i="6"/>
  <c r="L187" i="6"/>
  <c r="L186" i="6"/>
  <c r="L185" i="6"/>
  <c r="L184" i="6"/>
  <c r="L183" i="6"/>
  <c r="L182" i="6"/>
  <c r="L181" i="6"/>
  <c r="L180" i="6"/>
  <c r="L179" i="6"/>
  <c r="L178" i="6"/>
  <c r="L177" i="6"/>
  <c r="L176" i="6"/>
  <c r="L175" i="6"/>
  <c r="L174" i="6"/>
  <c r="L173" i="6"/>
  <c r="L172" i="6"/>
  <c r="L171" i="6"/>
  <c r="L170" i="6"/>
  <c r="L169" i="6"/>
  <c r="L168" i="6"/>
  <c r="L167" i="6"/>
  <c r="L166" i="6"/>
  <c r="L165" i="6"/>
  <c r="L164" i="6"/>
  <c r="L163" i="6"/>
  <c r="L162" i="6"/>
  <c r="L161" i="6"/>
  <c r="L160" i="6"/>
  <c r="L159" i="6"/>
  <c r="L158" i="6"/>
  <c r="L157" i="6"/>
  <c r="L156" i="6"/>
  <c r="L155" i="6"/>
  <c r="L154" i="6"/>
  <c r="L153" i="6"/>
  <c r="L152" i="6"/>
  <c r="L151" i="6"/>
  <c r="L150" i="6"/>
  <c r="L149" i="6"/>
  <c r="L148" i="6"/>
  <c r="L147" i="6"/>
  <c r="L146" i="6"/>
  <c r="L145" i="6"/>
  <c r="L144" i="6"/>
  <c r="L143" i="6"/>
  <c r="L142" i="6"/>
  <c r="L141" i="6"/>
  <c r="L140" i="6"/>
  <c r="L139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31" i="9" l="1"/>
  <c r="L32" i="9"/>
  <c r="L33" i="9"/>
  <c r="L34" i="9"/>
  <c r="L35" i="9"/>
  <c r="L36" i="9"/>
  <c r="L37" i="9"/>
  <c r="L38" i="9"/>
  <c r="L33" i="5"/>
  <c r="L32" i="5"/>
  <c r="L31" i="5"/>
  <c r="L30" i="5"/>
  <c r="L29" i="5"/>
  <c r="L28" i="5"/>
  <c r="L27" i="5"/>
  <c r="K3" i="3" l="1"/>
  <c r="L118" i="3"/>
  <c r="L119" i="3"/>
  <c r="L120" i="3"/>
  <c r="L121" i="3"/>
  <c r="L122" i="3"/>
  <c r="L123" i="3"/>
  <c r="L124" i="3"/>
  <c r="L125" i="3"/>
  <c r="L126" i="3"/>
  <c r="L100" i="3"/>
  <c r="L101" i="3"/>
  <c r="L102" i="3"/>
  <c r="L103" i="3"/>
  <c r="L105" i="3"/>
  <c r="L106" i="3"/>
  <c r="L107" i="3"/>
  <c r="L108" i="3"/>
  <c r="L109" i="3"/>
  <c r="L110" i="3"/>
  <c r="L111" i="3"/>
  <c r="L114" i="3"/>
  <c r="L115" i="3"/>
  <c r="L116" i="3"/>
  <c r="L11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61" i="3"/>
  <c r="L60" i="3"/>
  <c r="L59" i="3"/>
  <c r="L54" i="3"/>
  <c r="L53" i="3"/>
  <c r="L52" i="3"/>
  <c r="L51" i="3"/>
  <c r="L7" i="2"/>
  <c r="L8" i="2"/>
  <c r="L9" i="2"/>
  <c r="L10" i="2"/>
  <c r="L11" i="2"/>
  <c r="L12" i="2"/>
  <c r="L13" i="2"/>
  <c r="L14" i="2"/>
  <c r="L14" i="7"/>
  <c r="L15" i="7"/>
  <c r="L16" i="7"/>
  <c r="L17" i="7"/>
  <c r="L18" i="7"/>
  <c r="L19" i="7"/>
  <c r="L23" i="9"/>
  <c r="L24" i="9"/>
  <c r="L25" i="9"/>
  <c r="L26" i="9"/>
  <c r="L27" i="9"/>
  <c r="L28" i="9"/>
  <c r="L29" i="9"/>
  <c r="L30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39" i="9"/>
  <c r="L40" i="9"/>
  <c r="L41" i="9"/>
  <c r="L42" i="9"/>
  <c r="L43" i="9"/>
  <c r="L44" i="9"/>
  <c r="L45" i="9"/>
  <c r="L60" i="9"/>
  <c r="L59" i="9"/>
  <c r="L58" i="9"/>
  <c r="L57" i="9"/>
  <c r="L56" i="9"/>
  <c r="L55" i="9"/>
  <c r="L54" i="9"/>
  <c r="L53" i="9"/>
  <c r="L18" i="5"/>
  <c r="L19" i="5"/>
  <c r="L20" i="5"/>
  <c r="L21" i="5"/>
  <c r="L22" i="5"/>
  <c r="L23" i="5"/>
  <c r="L25" i="5"/>
  <c r="L26" i="5"/>
  <c r="L69" i="4"/>
  <c r="L68" i="4"/>
  <c r="L63" i="4"/>
  <c r="L62" i="4"/>
  <c r="L61" i="4"/>
  <c r="L60" i="4"/>
  <c r="L59" i="4"/>
  <c r="L243" i="6"/>
  <c r="L242" i="6"/>
  <c r="L241" i="6"/>
  <c r="L240" i="6"/>
  <c r="L239" i="6"/>
  <c r="L238" i="6"/>
  <c r="L237" i="6"/>
  <c r="L236" i="6"/>
  <c r="L128" i="6" l="1"/>
  <c r="L127" i="6"/>
  <c r="L126" i="6"/>
  <c r="L125" i="6"/>
  <c r="L124" i="6"/>
  <c r="L123" i="6"/>
  <c r="L122" i="6"/>
  <c r="L121" i="6"/>
  <c r="L120" i="6"/>
  <c r="L119" i="6"/>
  <c r="L78" i="2" l="1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112" i="6"/>
  <c r="L113" i="6"/>
  <c r="L114" i="6"/>
  <c r="L115" i="6"/>
  <c r="L101" i="6"/>
  <c r="L102" i="6"/>
  <c r="L103" i="6"/>
  <c r="L104" i="6"/>
  <c r="L105" i="6"/>
  <c r="L106" i="6"/>
  <c r="L107" i="6"/>
  <c r="L96" i="6"/>
  <c r="L93" i="6"/>
  <c r="L92" i="6"/>
  <c r="L91" i="6"/>
  <c r="L90" i="6"/>
  <c r="L89" i="6"/>
  <c r="L17" i="8" l="1"/>
  <c r="L16" i="8"/>
  <c r="K3" i="8"/>
  <c r="L15" i="8"/>
  <c r="L14" i="8"/>
  <c r="L13" i="8"/>
  <c r="L118" i="6" l="1"/>
  <c r="L117" i="6"/>
  <c r="L116" i="6"/>
  <c r="L111" i="6"/>
  <c r="L110" i="6"/>
  <c r="L109" i="6"/>
  <c r="L108" i="6"/>
  <c r="L46" i="6"/>
  <c r="L45" i="6"/>
  <c r="L44" i="6"/>
  <c r="L43" i="6"/>
  <c r="L42" i="6"/>
  <c r="L41" i="6"/>
  <c r="L40" i="6"/>
  <c r="L39" i="6"/>
  <c r="L38" i="6"/>
  <c r="L37" i="6"/>
  <c r="L36" i="6"/>
  <c r="L36" i="3" l="1"/>
  <c r="L48" i="4" l="1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K3" i="9"/>
  <c r="L12" i="8"/>
  <c r="L56" i="5" l="1"/>
  <c r="L55" i="5"/>
  <c r="L54" i="5"/>
  <c r="L53" i="5"/>
  <c r="L52" i="5"/>
  <c r="L51" i="5"/>
  <c r="L50" i="5"/>
  <c r="L49" i="5"/>
  <c r="L48" i="5"/>
  <c r="L47" i="5"/>
  <c r="L46" i="5"/>
  <c r="L58" i="4"/>
  <c r="L57" i="4"/>
  <c r="L56" i="4"/>
  <c r="L55" i="4"/>
  <c r="L54" i="4"/>
  <c r="L53" i="4"/>
  <c r="L52" i="4"/>
  <c r="L51" i="4"/>
  <c r="L50" i="4"/>
  <c r="L49" i="4"/>
  <c r="L100" i="6" l="1"/>
  <c r="L99" i="6"/>
  <c r="L98" i="6"/>
  <c r="L97" i="6"/>
  <c r="L40" i="5"/>
  <c r="L57" i="6" l="1"/>
  <c r="L58" i="6"/>
  <c r="L59" i="6"/>
  <c r="L60" i="6"/>
  <c r="L62" i="6"/>
  <c r="L61" i="6"/>
  <c r="L56" i="6"/>
  <c r="L55" i="6"/>
  <c r="L54" i="6"/>
  <c r="L53" i="6"/>
  <c r="L52" i="6"/>
  <c r="L51" i="6"/>
  <c r="L50" i="6"/>
  <c r="L49" i="6"/>
  <c r="L48" i="6"/>
  <c r="L47" i="6"/>
  <c r="L3" i="6" l="1"/>
  <c r="L27" i="7"/>
  <c r="L26" i="7"/>
  <c r="L25" i="7"/>
  <c r="L24" i="7"/>
  <c r="L23" i="7"/>
  <c r="L22" i="7"/>
  <c r="L21" i="7"/>
  <c r="L20" i="7"/>
  <c r="L13" i="7"/>
  <c r="L12" i="7"/>
  <c r="L11" i="7"/>
  <c r="L10" i="7"/>
  <c r="L9" i="7"/>
  <c r="L8" i="7"/>
  <c r="L7" i="7"/>
  <c r="L3" i="9" l="1"/>
  <c r="L24" i="2" l="1"/>
  <c r="L35" i="5" l="1"/>
  <c r="L11" i="8"/>
  <c r="L10" i="8"/>
  <c r="L9" i="8"/>
  <c r="L8" i="8"/>
  <c r="L7" i="8"/>
  <c r="L45" i="5"/>
  <c r="L44" i="5"/>
  <c r="L43" i="5"/>
  <c r="L42" i="5"/>
  <c r="L41" i="5"/>
  <c r="L39" i="5"/>
  <c r="L38" i="5"/>
  <c r="L37" i="5"/>
  <c r="L36" i="5"/>
  <c r="L34" i="5"/>
  <c r="L3" i="4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37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3" i="2"/>
  <c r="L22" i="2"/>
  <c r="L21" i="2"/>
  <c r="L20" i="2"/>
  <c r="L19" i="2"/>
  <c r="L18" i="2"/>
  <c r="L17" i="2"/>
  <c r="L16" i="2"/>
  <c r="L15" i="2"/>
  <c r="L3" i="5" l="1"/>
  <c r="L3" i="3"/>
  <c r="L3" i="7"/>
  <c r="L3" i="8"/>
</calcChain>
</file>

<file path=xl/sharedStrings.xml><?xml version="1.0" encoding="utf-8"?>
<sst xmlns="http://schemas.openxmlformats.org/spreadsheetml/2006/main" count="4455" uniqueCount="872">
  <si>
    <t>INTERNATIONAL OPEN STOCK</t>
  </si>
  <si>
    <t>BOOTIES</t>
  </si>
  <si>
    <t>CUSTOMER
SELECTION</t>
  </si>
  <si>
    <t>Picture</t>
  </si>
  <si>
    <t>Class Desc</t>
  </si>
  <si>
    <t>Style Desc</t>
  </si>
  <si>
    <t>Material Desc</t>
  </si>
  <si>
    <t>Color Desc</t>
  </si>
  <si>
    <t>SKU ID</t>
  </si>
  <si>
    <t>WHS (EUR) Price</t>
  </si>
  <si>
    <t>Total Units</t>
  </si>
  <si>
    <t>UNITS</t>
  </si>
  <si>
    <t>TOT. VALUE €</t>
  </si>
  <si>
    <t>Bootie</t>
  </si>
  <si>
    <t>4.5 C</t>
  </si>
  <si>
    <t>5.5 C</t>
  </si>
  <si>
    <t>6   C</t>
  </si>
  <si>
    <t>6.5 C</t>
  </si>
  <si>
    <t>7   C</t>
  </si>
  <si>
    <t>7.5 C</t>
  </si>
  <si>
    <t>8   C</t>
  </si>
  <si>
    <t>8.5 C</t>
  </si>
  <si>
    <t>9   C</t>
  </si>
  <si>
    <t>9.5 C</t>
  </si>
  <si>
    <t>10.5C</t>
  </si>
  <si>
    <t>BLK</t>
  </si>
  <si>
    <t>5   C</t>
  </si>
  <si>
    <t>10  C</t>
  </si>
  <si>
    <t>11  C</t>
  </si>
  <si>
    <t>11.5C</t>
  </si>
  <si>
    <t>sue/strgabrdne</t>
  </si>
  <si>
    <t>4   C</t>
  </si>
  <si>
    <t>smoothcalf</t>
  </si>
  <si>
    <t>strnappa</t>
  </si>
  <si>
    <t>suedestr</t>
  </si>
  <si>
    <t>CASHMERE</t>
  </si>
  <si>
    <t>TAN</t>
  </si>
  <si>
    <t>YULIANA 60</t>
  </si>
  <si>
    <t>S6277 BLK  4.5 C</t>
  </si>
  <si>
    <t>S6277 BLK  5   C</t>
  </si>
  <si>
    <t>S6277 BLK  5.5 C</t>
  </si>
  <si>
    <t>S6277 BLK  6   C</t>
  </si>
  <si>
    <t>S6277 BLK  6.5 C</t>
  </si>
  <si>
    <t>S6277 BLK  7   C</t>
  </si>
  <si>
    <t>S6277 BLK  7.5 C</t>
  </si>
  <si>
    <t>S6277 BLK  8   C</t>
  </si>
  <si>
    <t>S6277 BLK  8.5 C</t>
  </si>
  <si>
    <t>S6277 BLK  9   C</t>
  </si>
  <si>
    <t>S6277 BLK  9.5 C</t>
  </si>
  <si>
    <t>S6277 BLK  10.5C</t>
  </si>
  <si>
    <t>S6276 BLK  4.5 C</t>
  </si>
  <si>
    <t>S6276 BLK  5   C</t>
  </si>
  <si>
    <t>S6276 BLK  5.5 C</t>
  </si>
  <si>
    <t>S6276 BLK  6   C</t>
  </si>
  <si>
    <t>S6276 BLK  6.5 C</t>
  </si>
  <si>
    <t>S6276 BLK  7   C</t>
  </si>
  <si>
    <t>S6276 BLK  7.5 C</t>
  </si>
  <si>
    <t>S6276 BLK  8   C</t>
  </si>
  <si>
    <t>S6276 BLK  8.5 C</t>
  </si>
  <si>
    <t>S6276 BLK  9   C</t>
  </si>
  <si>
    <t>S6276 BLK  9.5 C</t>
  </si>
  <si>
    <t>S6276 BLK  10  C</t>
  </si>
  <si>
    <t>S6276 BLK  10.5C</t>
  </si>
  <si>
    <t>S6276 BLK  11  C</t>
  </si>
  <si>
    <t>Tot. Reorder</t>
  </si>
  <si>
    <t>Tot.Category</t>
  </si>
  <si>
    <t>BOOTS</t>
  </si>
  <si>
    <t>5050</t>
  </si>
  <si>
    <t>nap/strgabrdne</t>
  </si>
  <si>
    <t>S3999 BLK  4.5 C</t>
  </si>
  <si>
    <t>S3999 BLK  5   C</t>
  </si>
  <si>
    <t>S3999 BLK  5.5 C</t>
  </si>
  <si>
    <t>S3999 BLK  6   C</t>
  </si>
  <si>
    <t>S3999 BLK  6.5 C</t>
  </si>
  <si>
    <t>S3999 BLK  7   C</t>
  </si>
  <si>
    <t>S3999 BLK  7.5 C</t>
  </si>
  <si>
    <t>S3999 BLK  8   C</t>
  </si>
  <si>
    <t>S3999 BLK  8.5 C</t>
  </si>
  <si>
    <t>S3999 BLK  9   C</t>
  </si>
  <si>
    <t>S3999 BLK  9.5 C</t>
  </si>
  <si>
    <t>S3999 BLK  10  C</t>
  </si>
  <si>
    <t>S3999 BLK  10.5C</t>
  </si>
  <si>
    <t>S3999 BLK  11  C</t>
  </si>
  <si>
    <t>S3999 BLK  11.5C</t>
  </si>
  <si>
    <t>S4465 BLK  4   C</t>
  </si>
  <si>
    <t>S4465 BLK  4.5 C</t>
  </si>
  <si>
    <t>S4465 BLK  5   C</t>
  </si>
  <si>
    <t>S4465 BLK  5.5 C</t>
  </si>
  <si>
    <t>S4465 BLK  6   C</t>
  </si>
  <si>
    <t>S4465 BLK  6.5 C</t>
  </si>
  <si>
    <t>S4465 BLK  7   C</t>
  </si>
  <si>
    <t>S4465 BLK  7.5 C</t>
  </si>
  <si>
    <t>S4465 BLK  8   C</t>
  </si>
  <si>
    <t>S4465 BLK  8.5 C</t>
  </si>
  <si>
    <t>S4465 BLK  9   C</t>
  </si>
  <si>
    <t>S4465 BLK  9.5 C</t>
  </si>
  <si>
    <t>S4465 BLK  10  C</t>
  </si>
  <si>
    <t>S4465 BLK  10.5C</t>
  </si>
  <si>
    <t>S4465 BLK  11  C</t>
  </si>
  <si>
    <t>RESERVE</t>
  </si>
  <si>
    <t>S4002 BLK  4.5 C</t>
  </si>
  <si>
    <t>S4002 BLK  5   C</t>
  </si>
  <si>
    <t>S4002 BLK  5.5 C</t>
  </si>
  <si>
    <t>S4002 BLK  6   C</t>
  </si>
  <si>
    <t>S4002 BLK  6.5 C</t>
  </si>
  <si>
    <t>S4002 BLK  7   C</t>
  </si>
  <si>
    <t>S4002 BLK  7.5 C</t>
  </si>
  <si>
    <t>S4002 BLK  8   C</t>
  </si>
  <si>
    <t>S4002 BLK  8.5 C</t>
  </si>
  <si>
    <t>S4002 BLK  9   C</t>
  </si>
  <si>
    <t>S4002 BLK  9.5 C</t>
  </si>
  <si>
    <t>S4002 BLK  10  C</t>
  </si>
  <si>
    <t>S4002 BLK  10.5C</t>
  </si>
  <si>
    <t>S4002 BLK  11  C</t>
  </si>
  <si>
    <t>S4002 BLK  11.5C</t>
  </si>
  <si>
    <t>S4464 BLK  4.5 C</t>
  </si>
  <si>
    <t>S4464 BLK  5   C</t>
  </si>
  <si>
    <t>S4464 BLK  5.5 C</t>
  </si>
  <si>
    <t>S4464 BLK  6   C</t>
  </si>
  <si>
    <t>S4464 BLK  6.5 C</t>
  </si>
  <si>
    <t>S4464 BLK  7   C</t>
  </si>
  <si>
    <t>S4464 BLK  7.5 C</t>
  </si>
  <si>
    <t>S4464 BLK  8   C</t>
  </si>
  <si>
    <t>S4464 BLK  8.5 C</t>
  </si>
  <si>
    <t>S4464 BLK  9   C</t>
  </si>
  <si>
    <t>S4464 BLK  9.5 C</t>
  </si>
  <si>
    <t>S4464 BLK  10  C</t>
  </si>
  <si>
    <t>S4464 BLK  10.5C</t>
  </si>
  <si>
    <t>S4464 BLK  11  C</t>
  </si>
  <si>
    <t>S4464 BLK  11.5C</t>
  </si>
  <si>
    <t>suede</t>
  </si>
  <si>
    <t>FLATS</t>
  </si>
  <si>
    <t>LOAFERS</t>
  </si>
  <si>
    <t>Flat</t>
  </si>
  <si>
    <t>PALMER BOLD LOAFER</t>
  </si>
  <si>
    <t>spazzolato</t>
  </si>
  <si>
    <t>SG649 BLK  5.5 C</t>
  </si>
  <si>
    <t>SG649 BLK  6   C</t>
  </si>
  <si>
    <t>SG649 BLK  6.5 C</t>
  </si>
  <si>
    <t>SG649 BLK  7   C</t>
  </si>
  <si>
    <t>SG649 BLK  7.5 C</t>
  </si>
  <si>
    <t>SG649 BLK  8   C</t>
  </si>
  <si>
    <t>SG649 BLK  8.5 C</t>
  </si>
  <si>
    <t>SG649 BLK  9   C</t>
  </si>
  <si>
    <t>SG649 BLK  10  C</t>
  </si>
  <si>
    <t>SG649 BLK  10.5C</t>
  </si>
  <si>
    <t>SG649 BLK  11  C</t>
  </si>
  <si>
    <t>lacquerednappa</t>
  </si>
  <si>
    <t>UKF (VANILLA/BLACK)</t>
  </si>
  <si>
    <t>smoclf/pat</t>
  </si>
  <si>
    <t>patent</t>
  </si>
  <si>
    <t>Q5J (ADOBE/BLACK)</t>
  </si>
  <si>
    <t>PUMPS</t>
  </si>
  <si>
    <t>liquidmetallic</t>
  </si>
  <si>
    <t>EVA 50 PUMP</t>
  </si>
  <si>
    <t>newnoir</t>
  </si>
  <si>
    <t>glasscalf</t>
  </si>
  <si>
    <t>SANDALS</t>
  </si>
  <si>
    <t>Novelty</t>
  </si>
  <si>
    <t>THE MDA SHNE MINI TOT</t>
  </si>
  <si>
    <t>crystalmesh</t>
  </si>
  <si>
    <t>ONE</t>
  </si>
  <si>
    <t>SE601 CLE</t>
  </si>
  <si>
    <t>SE601 NCQ</t>
  </si>
  <si>
    <t>Leather</t>
  </si>
  <si>
    <t>THELVELTTR MINI CLTCH</t>
  </si>
  <si>
    <t>SE605 PYB</t>
  </si>
  <si>
    <t>SE605 SLV</t>
  </si>
  <si>
    <t>THE LOVELETTER CLUTCH</t>
  </si>
  <si>
    <t>SE608 SLV</t>
  </si>
  <si>
    <t>HANDBAGS</t>
  </si>
  <si>
    <t>S4465 BLK  11.5C</t>
  </si>
  <si>
    <t>SG649 BLK  9.5 C</t>
  </si>
  <si>
    <t>US Size ID</t>
  </si>
  <si>
    <t>SNEAKERS</t>
  </si>
  <si>
    <t>5050 SNEAKER</t>
  </si>
  <si>
    <t>knit/calfleather</t>
  </si>
  <si>
    <t>10  B</t>
  </si>
  <si>
    <t>11  B</t>
  </si>
  <si>
    <t>12  B</t>
  </si>
  <si>
    <t>5   B</t>
  </si>
  <si>
    <t>6   B</t>
  </si>
  <si>
    <t>7   B</t>
  </si>
  <si>
    <t>8   B</t>
  </si>
  <si>
    <t>9   B</t>
  </si>
  <si>
    <t>SHOES</t>
  </si>
  <si>
    <t>WOY (White/Tobacco)</t>
  </si>
  <si>
    <t>DAYNA PLATFORM SANDAL</t>
  </si>
  <si>
    <t>SJ012 BLK  10  C</t>
  </si>
  <si>
    <t>SJ012 BLK  10.5C</t>
  </si>
  <si>
    <t>SJ012 BLK  11  C</t>
  </si>
  <si>
    <t>SJ012 BLK  11.5C</t>
  </si>
  <si>
    <t>SJ012 BLK  5.5 C</t>
  </si>
  <si>
    <t>SJ012 BLK  6   C</t>
  </si>
  <si>
    <t>SJ012 BLK  6.5 C</t>
  </si>
  <si>
    <t>SJ012 BLK  7   C</t>
  </si>
  <si>
    <t>SJ012 BLK  7.5 C</t>
  </si>
  <si>
    <t>SJ012 BLK  8   C</t>
  </si>
  <si>
    <t>SJ012 BLK  8.5 C</t>
  </si>
  <si>
    <t>SJ012 BLK  9   C</t>
  </si>
  <si>
    <t>SJ012 BLK  9.5 C</t>
  </si>
  <si>
    <t>SG897 AJM  5.5 C</t>
  </si>
  <si>
    <t>SG897 AJM  6   C</t>
  </si>
  <si>
    <t>SG897 AJM  6.5 C</t>
  </si>
  <si>
    <t>SG897 AJM  7.5 C</t>
  </si>
  <si>
    <t>SG897 AJM  8.5 C</t>
  </si>
  <si>
    <t>SG897 AJM  9.5 C</t>
  </si>
  <si>
    <t>SG897 AJM  10.5C</t>
  </si>
  <si>
    <t>SG897 BLK  5.5 C</t>
  </si>
  <si>
    <t>SG897 BLK  6   C</t>
  </si>
  <si>
    <t>SG897 BLK  7   C</t>
  </si>
  <si>
    <t>SG897 BLK  8.5 C</t>
  </si>
  <si>
    <t>SG897 BLK  10  C</t>
  </si>
  <si>
    <t>SG897 BLK  10.5C</t>
  </si>
  <si>
    <t>SG897 BLK  11  C</t>
  </si>
  <si>
    <t>SG897 BLK  11.5C</t>
  </si>
  <si>
    <t>FWN (FAWN)</t>
  </si>
  <si>
    <t>PYB (PLATINO)</t>
  </si>
  <si>
    <t>CREAM/BLK</t>
  </si>
  <si>
    <t>AJM (ADOBE)</t>
  </si>
  <si>
    <t>NCQ (BALLET)</t>
  </si>
  <si>
    <t>SLV (SILVER)</t>
  </si>
  <si>
    <t>WHT (WHITE)</t>
  </si>
  <si>
    <t>PY1 (SEASHELL)</t>
  </si>
  <si>
    <t>CLE (CLEAR)</t>
  </si>
  <si>
    <t>SLEEK 50 SLINGBACK</t>
  </si>
  <si>
    <t>BENNI MJ SLINGBACK</t>
  </si>
  <si>
    <t>SI610 SLV  5.5 C</t>
  </si>
  <si>
    <t>SI610 SLV  6   C</t>
  </si>
  <si>
    <t>SI610 SLV  6.5 C</t>
  </si>
  <si>
    <t>SI610 SLV  7   C</t>
  </si>
  <si>
    <t>SI610 SLV  7.5 C</t>
  </si>
  <si>
    <t>SI610 SLV  8   C</t>
  </si>
  <si>
    <t>SI610 SLV  9   C</t>
  </si>
  <si>
    <t>SI610 SLV  9.5 C</t>
  </si>
  <si>
    <t>SI610 SLV  10  C</t>
  </si>
  <si>
    <t>SI610 SLV  11  C</t>
  </si>
  <si>
    <t>BLK/WHITE</t>
  </si>
  <si>
    <t>SG649 BK/WT5.5 C</t>
  </si>
  <si>
    <t>SG649 BK/WT6   C</t>
  </si>
  <si>
    <t>SG649 BK/WT6.5 C</t>
  </si>
  <si>
    <t>SG649 BK/WT7   C</t>
  </si>
  <si>
    <t>SG649 BK/WT7.5 C</t>
  </si>
  <si>
    <t>SG649 BK/WT8   C</t>
  </si>
  <si>
    <t>SG649 BK/WT8.5 C</t>
  </si>
  <si>
    <t>SG649 BK/WT9   C</t>
  </si>
  <si>
    <t>SG649 BK/WT9.5 C</t>
  </si>
  <si>
    <t>SG649 BK/WT10  C</t>
  </si>
  <si>
    <t>SG649 BK/WT10.5C</t>
  </si>
  <si>
    <t>SW TRAINER</t>
  </si>
  <si>
    <t>mesh/calfleather</t>
  </si>
  <si>
    <t>SH318 WHT  6   B</t>
  </si>
  <si>
    <t>SH318 WHT  7   B</t>
  </si>
  <si>
    <t>SH318 WHT  8   B</t>
  </si>
  <si>
    <t>SH318 WHT  9   B</t>
  </si>
  <si>
    <t>SH318 WHT  10  B</t>
  </si>
  <si>
    <t>SH318 WHT  11  B</t>
  </si>
  <si>
    <t>MDA CSTL PRL MNI TTE</t>
  </si>
  <si>
    <t>crystalpearlmesh</t>
  </si>
  <si>
    <t>WQV</t>
  </si>
  <si>
    <t>SH194 WQV</t>
  </si>
  <si>
    <t>SI609 PY1  5.5 C</t>
  </si>
  <si>
    <t>SI609 PY1  6   C</t>
  </si>
  <si>
    <t>SI609 PY1  6.5 C</t>
  </si>
  <si>
    <t>SI609 PY1  7   C</t>
  </si>
  <si>
    <t>SI609 PY1  7.5 C</t>
  </si>
  <si>
    <t>SI609 PY1  8   C</t>
  </si>
  <si>
    <t>SI609 PY1  8.5 C</t>
  </si>
  <si>
    <t>SI609 PY1  9   C</t>
  </si>
  <si>
    <t>SI609 PY1  9.5 C</t>
  </si>
  <si>
    <t>SI609 PY1  10  C</t>
  </si>
  <si>
    <t>SI609 PY1  10.5C</t>
  </si>
  <si>
    <t>SI609 PY1  11  C</t>
  </si>
  <si>
    <t>SI608 BLK  5.5 C</t>
  </si>
  <si>
    <t>SI608 BLK  6   C</t>
  </si>
  <si>
    <t>SI608 BLK  6.5 C</t>
  </si>
  <si>
    <t>SI608 BLK  7   C</t>
  </si>
  <si>
    <t>SI608 BLK  7.5 C</t>
  </si>
  <si>
    <t>SI608 BLK  8   C</t>
  </si>
  <si>
    <t>SI608 BLK  8.5 C</t>
  </si>
  <si>
    <t>SI608 BLK  9   C</t>
  </si>
  <si>
    <t>SI608 BLK  9.5 C</t>
  </si>
  <si>
    <t>SI608 BLK  10  C</t>
  </si>
  <si>
    <t>SI608 BLK  10.5C</t>
  </si>
  <si>
    <t>SI608 BLK  11  C</t>
  </si>
  <si>
    <t>highshinenappa</t>
  </si>
  <si>
    <t>SH318 WHT  12  B</t>
  </si>
  <si>
    <t>SG898 AJM  5.5 C</t>
  </si>
  <si>
    <t>SG898 AJM  6   C</t>
  </si>
  <si>
    <t>SG898 AJM  6.5 C</t>
  </si>
  <si>
    <t>SG898 AJM  7   C</t>
  </si>
  <si>
    <t>SG898 AJM  7.5 C</t>
  </si>
  <si>
    <t>SG898 AJM  8   C</t>
  </si>
  <si>
    <t>SG898 AJM  8.5 C</t>
  </si>
  <si>
    <t>SG898 AJM  9   C</t>
  </si>
  <si>
    <t>SG898 AJM  9.5 C</t>
  </si>
  <si>
    <t>SG898 AJM  10  C</t>
  </si>
  <si>
    <t>SG898 AJM  10.5C</t>
  </si>
  <si>
    <t>SF964 Q5J  4.5 C</t>
  </si>
  <si>
    <t>SF964 Q5J  5   C</t>
  </si>
  <si>
    <t>SF964 Q5J  5.5 C</t>
  </si>
  <si>
    <t>SF964 Q5J  6.5 C</t>
  </si>
  <si>
    <t>SF964 Q5J  7.5 C</t>
  </si>
  <si>
    <t>SF964 Q5J  8   C</t>
  </si>
  <si>
    <t>SF964 Q5J  10.5C</t>
  </si>
  <si>
    <t>SF964 BLK  5.5 C</t>
  </si>
  <si>
    <t>SF964 BLK  6   C</t>
  </si>
  <si>
    <t>SF964 BLK  6.5 C</t>
  </si>
  <si>
    <t>SF964 BLK  7   C</t>
  </si>
  <si>
    <t>SF964 BLK  7.5 C</t>
  </si>
  <si>
    <t>SF964 BLK  8   C</t>
  </si>
  <si>
    <t>SF964 BLK  8.5 C</t>
  </si>
  <si>
    <t>SF964 BLK  9   C</t>
  </si>
  <si>
    <t>SF964 BLK  10.5C</t>
  </si>
  <si>
    <t>THE MODA HOBO BAG</t>
  </si>
  <si>
    <t>softnappa</t>
  </si>
  <si>
    <t>SH198 BLK</t>
  </si>
  <si>
    <t>OAT</t>
  </si>
  <si>
    <t>SH198 OAT</t>
  </si>
  <si>
    <t>SH198 TN2</t>
  </si>
  <si>
    <t>texturedleather</t>
  </si>
  <si>
    <t>GOGO MEDIUM TOTE</t>
  </si>
  <si>
    <t>SH196 BLK</t>
  </si>
  <si>
    <t>SH196 A81</t>
  </si>
  <si>
    <t>SG897 AJM  11  C</t>
  </si>
  <si>
    <t>EVA 75 SLINGBACK</t>
  </si>
  <si>
    <t>SG905 BLK  5.5 C</t>
  </si>
  <si>
    <t>SG905 BLK  6.5 C</t>
  </si>
  <si>
    <t>SG905 BLK  7   C</t>
  </si>
  <si>
    <t>SG905 BLK  7.5 C</t>
  </si>
  <si>
    <t>SG905 BLK  8   C</t>
  </si>
  <si>
    <t>SG905 BLK  8.5 C</t>
  </si>
  <si>
    <t>SG905 BLK  10.5C</t>
  </si>
  <si>
    <t>SF964 Q5J  8.5 C</t>
  </si>
  <si>
    <t>SF964 Q5J  9   C</t>
  </si>
  <si>
    <t>SF964 Q5J  9.5 C</t>
  </si>
  <si>
    <t>SF964 Q5J  11.5C</t>
  </si>
  <si>
    <t>SF964 BLK  9.5 C</t>
  </si>
  <si>
    <t>SF964 BLK  10  C</t>
  </si>
  <si>
    <t>NAOMI 50 BOOTIE</t>
  </si>
  <si>
    <t>SJ404 BLK  4.5 C</t>
  </si>
  <si>
    <t>SJ404 BLK  5.5 C</t>
  </si>
  <si>
    <t>SJ404 BLK  6   C</t>
  </si>
  <si>
    <t>SJ404 BLK  6.5 C</t>
  </si>
  <si>
    <t>SJ404 BLK  7   C</t>
  </si>
  <si>
    <t>SJ404 BLK  7.5 C</t>
  </si>
  <si>
    <t>SJ404 BLK  8   C</t>
  </si>
  <si>
    <t>SJ404 BLK  8.5 C</t>
  </si>
  <si>
    <t>SJ404 BLK  9   C</t>
  </si>
  <si>
    <t>SJ404 BLK  9.5 C</t>
  </si>
  <si>
    <t>SJ403 BLK  4.5 C</t>
  </si>
  <si>
    <t>SJ403 BLK  5.5 C</t>
  </si>
  <si>
    <t>SJ403 BLK  6   C</t>
  </si>
  <si>
    <t>SJ403 BLK  6.5 C</t>
  </si>
  <si>
    <t>SJ403 BLK  7   C</t>
  </si>
  <si>
    <t>SJ403 BLK  7.5 C</t>
  </si>
  <si>
    <t>SJ403 BLK  8   C</t>
  </si>
  <si>
    <t>SJ403 BLK  9   C</t>
  </si>
  <si>
    <t>SJ403 BLK  10.5C</t>
  </si>
  <si>
    <t>NAOMI 50 ZIP BOOTIE</t>
  </si>
  <si>
    <t>SI426 BLK  4.5 C</t>
  </si>
  <si>
    <t>SI426 BLK  5.5 C</t>
  </si>
  <si>
    <t>SI426 BLK  6   C</t>
  </si>
  <si>
    <t>SI426 BLK  6.5 C</t>
  </si>
  <si>
    <t>SI426 BLK  7   C</t>
  </si>
  <si>
    <t>SI426 BLK  7.5 C</t>
  </si>
  <si>
    <t>SI426 BLK  8   C</t>
  </si>
  <si>
    <t>SI426 BLK  8.5 C</t>
  </si>
  <si>
    <t>SI426 BLK  9.5 C</t>
  </si>
  <si>
    <t>Loafers</t>
  </si>
  <si>
    <t>SH126 UKF  5.5 C</t>
  </si>
  <si>
    <t>SH126 UKF  6.5 C</t>
  </si>
  <si>
    <t>SH126 UKF  7   C</t>
  </si>
  <si>
    <t>SH126 UKF  7.5 C</t>
  </si>
  <si>
    <t>SH126 UKF  8   C</t>
  </si>
  <si>
    <t>SH126 UKF  8.5 C</t>
  </si>
  <si>
    <t>SH126 UKF  9   C</t>
  </si>
  <si>
    <t>SH126 UKF  9.5 C</t>
  </si>
  <si>
    <t>SH126 UKF  10.5C</t>
  </si>
  <si>
    <t>SH126 UKF  11.5C</t>
  </si>
  <si>
    <t>VINNIE 50 SLINGBACK</t>
  </si>
  <si>
    <t>EMILIA MARY JANE FLAT</t>
  </si>
  <si>
    <t>GOLDIE BALLET FLAT</t>
  </si>
  <si>
    <t>SF896 BLK  4.5 C</t>
  </si>
  <si>
    <t>SF896 BLK  5.5 C</t>
  </si>
  <si>
    <t>SF896 BLK  6.5 C</t>
  </si>
  <si>
    <t>SF896 BLK  7.5 C</t>
  </si>
  <si>
    <t>SF896 BLK  10.5C</t>
  </si>
  <si>
    <t>SF896 BLK  11.5C</t>
  </si>
  <si>
    <t>LOTTIE BOW LOAFER</t>
  </si>
  <si>
    <t>SJ707 BLK  5.5 C</t>
  </si>
  <si>
    <t>SJ707 BLK  6   C</t>
  </si>
  <si>
    <t>SJ707 BLK  6.5 C</t>
  </si>
  <si>
    <t>SJ707 BLK  7   C</t>
  </si>
  <si>
    <t>SJ707 BLK  7.5 C</t>
  </si>
  <si>
    <t>SJ707 BLK  8   C</t>
  </si>
  <si>
    <t>SJ707 BLK  8.5 C</t>
  </si>
  <si>
    <t>SJ707 BLK  9.5 C</t>
  </si>
  <si>
    <t>calfleather/knit</t>
  </si>
  <si>
    <t>SJ507 AJM  5   B</t>
  </si>
  <si>
    <t>SJ507 AJM  6   B</t>
  </si>
  <si>
    <t>SJ507 AJM  7   B</t>
  </si>
  <si>
    <t>SJ507 AJM  8   B</t>
  </si>
  <si>
    <t>SJ507 AJM  9   B</t>
  </si>
  <si>
    <t>SJ507 AJM  10  B</t>
  </si>
  <si>
    <t>SJ507 AJM  11  B</t>
  </si>
  <si>
    <t>SJ507 AJM  12  B</t>
  </si>
  <si>
    <t>SH301 BLK  6   B</t>
  </si>
  <si>
    <t>SH301 BLK  7   B</t>
  </si>
  <si>
    <t>SH301 BLK  8   B</t>
  </si>
  <si>
    <t>SH301 BLK  9   B</t>
  </si>
  <si>
    <t>SH301 BLK  10  B</t>
  </si>
  <si>
    <t>SH301 BLK  11  B</t>
  </si>
  <si>
    <t>SH301 BLK  12  B</t>
  </si>
  <si>
    <t>SH318 WHT  5   B</t>
  </si>
  <si>
    <t>SH318 WOY  5   B</t>
  </si>
  <si>
    <t>SH318 WOY  6   B</t>
  </si>
  <si>
    <t>SH318 WOY  7   B</t>
  </si>
  <si>
    <t>SH318 WOY  8   B</t>
  </si>
  <si>
    <t>SH318 WOY  9   B</t>
  </si>
  <si>
    <t>SH318 WOY  10  B</t>
  </si>
  <si>
    <t>SH318 WOY  11  B</t>
  </si>
  <si>
    <t>SH318 WOY  12  B</t>
  </si>
  <si>
    <t>SH318 WP6  5   B</t>
  </si>
  <si>
    <t>SH318 WP6  6   B</t>
  </si>
  <si>
    <t>SH318 WP6  7   B</t>
  </si>
  <si>
    <t>SH318 WP6  8   B</t>
  </si>
  <si>
    <t>SH318 WP6  9   B</t>
  </si>
  <si>
    <t>SH318 WP6  10  B</t>
  </si>
  <si>
    <t>SH318 WP6  11  B</t>
  </si>
  <si>
    <t>SH318 WP6  12  B</t>
  </si>
  <si>
    <t>WP6 (White/Black/Grey)</t>
  </si>
  <si>
    <t>FLAREBLOCK 60 ZIP BTE</t>
  </si>
  <si>
    <t>SF411 BLK  5.5 C</t>
  </si>
  <si>
    <t>SF411 BLK  6   C</t>
  </si>
  <si>
    <t>SF411 BLK  6.5 C</t>
  </si>
  <si>
    <t>SF411 BLK  7   C</t>
  </si>
  <si>
    <t>SF411 BLK  8.5 C</t>
  </si>
  <si>
    <t>SF411 BLK  9.5 C</t>
  </si>
  <si>
    <t>SF411 BLK  10  C</t>
  </si>
  <si>
    <t>SF411 BLK  10.5C</t>
  </si>
  <si>
    <t>CELIA RIDING BOOT</t>
  </si>
  <si>
    <t>heritagecalf</t>
  </si>
  <si>
    <t>SJ361 BLK  5.5 C</t>
  </si>
  <si>
    <t>SJ361 BLK  6.5 C</t>
  </si>
  <si>
    <t>SJ361 BLK  7   C</t>
  </si>
  <si>
    <t>SJ361 BLK  7.5 C</t>
  </si>
  <si>
    <t>SJ361 BLK  8   C</t>
  </si>
  <si>
    <t>SJ361 BLK  8.5 C</t>
  </si>
  <si>
    <t>SJ361 BLK  9.5 C</t>
  </si>
  <si>
    <t>LOWLAND BOLD BOOT</t>
  </si>
  <si>
    <t>SG129 BLK  4.5 C</t>
  </si>
  <si>
    <t>SG129 BLK  5   C</t>
  </si>
  <si>
    <t>SG129 BLK  5.5 C</t>
  </si>
  <si>
    <t>SG129 BLK  6   C</t>
  </si>
  <si>
    <t>SG129 BLK  6.5 C</t>
  </si>
  <si>
    <t>SG129 BLK  7   C</t>
  </si>
  <si>
    <t>SG129 BLK  7.5 C</t>
  </si>
  <si>
    <t>SG129 BLK  8   C</t>
  </si>
  <si>
    <t>SG129 BLK  8.5 C</t>
  </si>
  <si>
    <t>SG129 BLK  9   C</t>
  </si>
  <si>
    <t>SG129 BLK  9.5 C</t>
  </si>
  <si>
    <t>SG129 BLK  10  C</t>
  </si>
  <si>
    <t>SG129 BLK  10.5C</t>
  </si>
  <si>
    <t>NAOMI 50 BOOT</t>
  </si>
  <si>
    <t>dresscroc</t>
  </si>
  <si>
    <t>WALNUT</t>
  </si>
  <si>
    <t>SJ664 WAL  5.5 C</t>
  </si>
  <si>
    <t>SJ664 WAL  6   C</t>
  </si>
  <si>
    <t>SJ664 WAL  6.5 C</t>
  </si>
  <si>
    <t>SJ664 WAL  7   C</t>
  </si>
  <si>
    <t>SJ664 WAL  7.5 C</t>
  </si>
  <si>
    <t>SJ664 WAL  8   C</t>
  </si>
  <si>
    <t>SJ664 WAL  8.5 C</t>
  </si>
  <si>
    <t>SI430 BLK  4.5 C</t>
  </si>
  <si>
    <t>SI430 BLK  5.5 C</t>
  </si>
  <si>
    <t>SI430 BLK  6   C</t>
  </si>
  <si>
    <t>SI430 BLK  6.5 C</t>
  </si>
  <si>
    <t>SI430 BLK  7   C</t>
  </si>
  <si>
    <t>SI430 BLK  8   C</t>
  </si>
  <si>
    <t>SI430 BLK  8.5 C</t>
  </si>
  <si>
    <t>SI430 BLK  9.5 C</t>
  </si>
  <si>
    <t>NAOMI 75 STRETCH BOOT</t>
  </si>
  <si>
    <t>SJ739 BLK  5.5 C</t>
  </si>
  <si>
    <t>SJ739 BLK  6   C</t>
  </si>
  <si>
    <t>SJ739 BLK  6.5 C</t>
  </si>
  <si>
    <t>SJ739 BLK  7   C</t>
  </si>
  <si>
    <t>SJ739 BLK  7.5 C</t>
  </si>
  <si>
    <t>SJ739 BLK  8   C</t>
  </si>
  <si>
    <t>SJ739 BLK  8.5 C</t>
  </si>
  <si>
    <t>SJ739 BLK  9   C</t>
  </si>
  <si>
    <t>SJ739 BLK  9.5 C</t>
  </si>
  <si>
    <t>SJ707 WEU  5.5 C</t>
  </si>
  <si>
    <t>SJ707 WEU  6.5 C</t>
  </si>
  <si>
    <t>SJ707 WEU  7   C</t>
  </si>
  <si>
    <t>SJ707 WEU  7.5 C</t>
  </si>
  <si>
    <t>SJ707 WEU  8   C</t>
  </si>
  <si>
    <t>SJ707 WEU  8.5 C</t>
  </si>
  <si>
    <t>SJ707 WEU  9.5 C</t>
  </si>
  <si>
    <t>SH318 GY/WT5   B</t>
  </si>
  <si>
    <t>SH318 GY/WT6   B</t>
  </si>
  <si>
    <t>SH318 GY/WT7   B</t>
  </si>
  <si>
    <t>SH318 GY/WT8   B</t>
  </si>
  <si>
    <t>SH318 GY/WT9   B</t>
  </si>
  <si>
    <t>SH318 GY/WT10  B</t>
  </si>
  <si>
    <t>SH318 GY/WT11  B</t>
  </si>
  <si>
    <t>SH318 GY/WT12  B</t>
  </si>
  <si>
    <t>XD8 (Grey/White)</t>
  </si>
  <si>
    <t>EVA 35 PUMP</t>
  </si>
  <si>
    <t>dressspazzolato</t>
  </si>
  <si>
    <t>LINEN</t>
  </si>
  <si>
    <t>SK270 LIN  5.5 C</t>
  </si>
  <si>
    <t>SK270 LIN  6.5 C</t>
  </si>
  <si>
    <t>SK270 LIN  7   C</t>
  </si>
  <si>
    <t>SK270 LIN  7.5 C</t>
  </si>
  <si>
    <t>SK270 LIN  8   C</t>
  </si>
  <si>
    <t>SK270 LIN  8.5 C</t>
  </si>
  <si>
    <t>SK270 LIN  9   C</t>
  </si>
  <si>
    <t>SK270 LIN  9.5 C</t>
  </si>
  <si>
    <t>SK270 LIN  10.5C</t>
  </si>
  <si>
    <t>SG894 SV6  5.5 C</t>
  </si>
  <si>
    <t>SG894 SV6  6   C</t>
  </si>
  <si>
    <t>SG894 SV6  6.5 C</t>
  </si>
  <si>
    <t>SG894 SV6  7   C</t>
  </si>
  <si>
    <t>SG894 SV6  7.5 C</t>
  </si>
  <si>
    <t>SG894 SV6  8   C</t>
  </si>
  <si>
    <t>SG894 SV6  8.5 C</t>
  </si>
  <si>
    <t>SG894 SV6  10.5C</t>
  </si>
  <si>
    <t>SV6 (ROSEWATER)</t>
  </si>
  <si>
    <t>SG891 BLK  5.5 C</t>
  </si>
  <si>
    <t>SG891 BLK  6   C</t>
  </si>
  <si>
    <t>SG891 BLK  6.5 C</t>
  </si>
  <si>
    <t>SG891 BLK  7   C</t>
  </si>
  <si>
    <t>SG891 BLK  7.5 C</t>
  </si>
  <si>
    <t>SG891 BLK  8   C</t>
  </si>
  <si>
    <t>SG891 BLK  8.5 C</t>
  </si>
  <si>
    <t>SG891 BLK  9   C</t>
  </si>
  <si>
    <t>SG891 BLK  9.5 C</t>
  </si>
  <si>
    <t>SG891 BLK  10  C</t>
  </si>
  <si>
    <t>SG891 BLK  10.5C</t>
  </si>
  <si>
    <t>SG891 BLK  11.5C</t>
  </si>
  <si>
    <t>BLK (BLACK)</t>
  </si>
  <si>
    <t>EVA 50 SLINGBACK</t>
  </si>
  <si>
    <t>SI719 WHT  5.5 C</t>
  </si>
  <si>
    <t>SI719 WHT  6.5 C</t>
  </si>
  <si>
    <t>SI719 WHT  7   C</t>
  </si>
  <si>
    <t>SI719 WHT  7.5 C</t>
  </si>
  <si>
    <t>SI719 WHT  8   C</t>
  </si>
  <si>
    <t>SI719 WHT  8.5 C</t>
  </si>
  <si>
    <t>SI719 WHT  9   C</t>
  </si>
  <si>
    <t>SI719 WHT  9.5 C</t>
  </si>
  <si>
    <t>SI719 WHT  10.5C</t>
  </si>
  <si>
    <t>SG905 BLK  9   C</t>
  </si>
  <si>
    <t>SG903 SLV  5.5 C</t>
  </si>
  <si>
    <t>SG903 SLV  6.5 C</t>
  </si>
  <si>
    <t>SG903 SLV  7   C</t>
  </si>
  <si>
    <t>SG903 SLV  7.5 C</t>
  </si>
  <si>
    <t>SG903 SLV  8.5 C</t>
  </si>
  <si>
    <t>SG903 SLV  9   C</t>
  </si>
  <si>
    <t>SG903 SLV  9.5 C</t>
  </si>
  <si>
    <t>SG903 SLV  10.5C</t>
  </si>
  <si>
    <t>STUART POWER 50</t>
  </si>
  <si>
    <t>SK302 BLK  5.5 C</t>
  </si>
  <si>
    <t>SK302 BLK  6   C</t>
  </si>
  <si>
    <t>SK302 BLK  6.5 C</t>
  </si>
  <si>
    <t>SK302 BLK  7   C</t>
  </si>
  <si>
    <t>SK302 BLK  7.5 C</t>
  </si>
  <si>
    <t>SK302 BLK  8   C</t>
  </si>
  <si>
    <t>SK302 BLK  8.5 C</t>
  </si>
  <si>
    <t>SK302 BLK  9   C</t>
  </si>
  <si>
    <t>SK302 BLK  9.5 C</t>
  </si>
  <si>
    <t>SK302 BLK  10  C</t>
  </si>
  <si>
    <t>SK302 BLK  10.5C</t>
  </si>
  <si>
    <t>STUART POWER 75</t>
  </si>
  <si>
    <t>SK329 BLK  5.5 C</t>
  </si>
  <si>
    <t>SK329 BLK  6   C</t>
  </si>
  <si>
    <t>SK329 BLK  6.5 C</t>
  </si>
  <si>
    <t>SK329 BLK  7   C</t>
  </si>
  <si>
    <t>SK329 BLK  7.5 C</t>
  </si>
  <si>
    <t>SK329 BLK  8   C</t>
  </si>
  <si>
    <t>SK329 BLK  8.5 C</t>
  </si>
  <si>
    <t>SK329 BLK  9   C</t>
  </si>
  <si>
    <t>SK329 BLK  9.5 C</t>
  </si>
  <si>
    <t>SK329 BLK  10  C</t>
  </si>
  <si>
    <t>SK329 BLK  10.5C</t>
  </si>
  <si>
    <t>SK329 FWN  5.5 C</t>
  </si>
  <si>
    <t>SK329 FWN  6   C</t>
  </si>
  <si>
    <t>SK329 FWN  6.5 C</t>
  </si>
  <si>
    <t>SK329 FWN  7   C</t>
  </si>
  <si>
    <t>SK329 FWN  7.5 C</t>
  </si>
  <si>
    <t>SK329 FWN  8   C</t>
  </si>
  <si>
    <t>SK329 FWN  8.5 C</t>
  </si>
  <si>
    <t>SK329 FWN  9   C</t>
  </si>
  <si>
    <t>SK329 FWN  9.5 C</t>
  </si>
  <si>
    <t>SK329 FWN  10  C</t>
  </si>
  <si>
    <t>SK329 FWN  10.5C</t>
  </si>
  <si>
    <t>STUART POWER 85</t>
  </si>
  <si>
    <t>SJ951 SLV  5.5 C</t>
  </si>
  <si>
    <t>SJ951 SLV  6   C</t>
  </si>
  <si>
    <t>SJ951 SLV  6.5 C</t>
  </si>
  <si>
    <t>SJ951 SLV  7   C</t>
  </si>
  <si>
    <t>SJ951 SLV  7.5 C</t>
  </si>
  <si>
    <t>SJ951 SLV  8   C</t>
  </si>
  <si>
    <t>SJ951 SLV  8.5 C</t>
  </si>
  <si>
    <t>SJ951 SLV  9   C</t>
  </si>
  <si>
    <t>SJ951 SLV  9.5 C</t>
  </si>
  <si>
    <t>SJ951 SLV  10.5C</t>
  </si>
  <si>
    <t>SJ950 AJM  5.5 C</t>
  </si>
  <si>
    <t>SJ950 AJM  6   C</t>
  </si>
  <si>
    <t>SJ950 AJM  6.5 C</t>
  </si>
  <si>
    <t>SJ950 AJM  7   C</t>
  </si>
  <si>
    <t>SJ950 AJM  7.5 C</t>
  </si>
  <si>
    <t>SJ950 AJM  8   C</t>
  </si>
  <si>
    <t>SJ950 AJM  8.5 C</t>
  </si>
  <si>
    <t>SJ950 AJM  9   C</t>
  </si>
  <si>
    <t>SJ950 AJM  9.5 C</t>
  </si>
  <si>
    <t>SJ950 AJM  10  C</t>
  </si>
  <si>
    <t>SJ950 AJM  10.5C</t>
  </si>
  <si>
    <t>SJ950 FWN  5.5 C</t>
  </si>
  <si>
    <t>SJ950 FWN  6   C</t>
  </si>
  <si>
    <t>SJ950 FWN  6.5 C</t>
  </si>
  <si>
    <t>SJ950 FWN  7   C</t>
  </si>
  <si>
    <t>SJ950 FWN  7.5 C</t>
  </si>
  <si>
    <t>SJ950 FWN  8   C</t>
  </si>
  <si>
    <t>SJ950 FWN  8.5 C</t>
  </si>
  <si>
    <t>SJ950 FWN  9   C</t>
  </si>
  <si>
    <t>SJ950 FWN  9.5 C</t>
  </si>
  <si>
    <t>SJ950 FWN  10.5C</t>
  </si>
  <si>
    <t>SJ948 BLK  5.5 C</t>
  </si>
  <si>
    <t>SJ948 BLK  6   C</t>
  </si>
  <si>
    <t>SJ948 BLK  6.5 C</t>
  </si>
  <si>
    <t>SJ948 BLK  7   C</t>
  </si>
  <si>
    <t>SJ948 BLK  7.5 C</t>
  </si>
  <si>
    <t>SJ948 BLK  8   C</t>
  </si>
  <si>
    <t>SJ948 BLK  8.5 C</t>
  </si>
  <si>
    <t>SJ948 BLK  9   C</t>
  </si>
  <si>
    <t>SJ948 BLK  9.5 C</t>
  </si>
  <si>
    <t>SJ948 BLK  10  C</t>
  </si>
  <si>
    <t>SJ948 BLK  10.5C</t>
  </si>
  <si>
    <t>SJ434 BLK  5.5 C</t>
  </si>
  <si>
    <t>SJ434 BLK  6   C</t>
  </si>
  <si>
    <t>SJ434 BLK  6.5 C</t>
  </si>
  <si>
    <t>SJ434 BLK  7   C</t>
  </si>
  <si>
    <t>SJ434 BLK  7.5 C</t>
  </si>
  <si>
    <t>SJ434 BLK  8   C</t>
  </si>
  <si>
    <t>SJ434 BLK  8.5 C</t>
  </si>
  <si>
    <t>SJ434 BLK  9   C</t>
  </si>
  <si>
    <t>SJ434 BLK  9.5 C</t>
  </si>
  <si>
    <t>SJ434 BLK  10  C</t>
  </si>
  <si>
    <t>SJ434 BLK  10.5C</t>
  </si>
  <si>
    <t>HAZEL</t>
  </si>
  <si>
    <t>SJ434 HZL  5.5 C</t>
  </si>
  <si>
    <t>SJ434 HZL  6   C</t>
  </si>
  <si>
    <t>SJ434 HZL  6.5 C</t>
  </si>
  <si>
    <t>SJ434 HZL  7   C</t>
  </si>
  <si>
    <t>SJ434 HZL  7.5 C</t>
  </si>
  <si>
    <t>SJ434 HZL  8   C</t>
  </si>
  <si>
    <t>SJ434 HZL  8.5 C</t>
  </si>
  <si>
    <t>SJ434 HZL  9   C</t>
  </si>
  <si>
    <t>SJ434 HZL  9.5 C</t>
  </si>
  <si>
    <t>SJ434 HZL  10  C</t>
  </si>
  <si>
    <t>SJ434 HZL  10.5C</t>
  </si>
  <si>
    <t>12  C</t>
  </si>
  <si>
    <t>SF896 BLK  12  C</t>
  </si>
  <si>
    <t>LOTTIE LOAFER</t>
  </si>
  <si>
    <t>SK194 BLK  5.5 C</t>
  </si>
  <si>
    <t>SK194 BLK  6   C</t>
  </si>
  <si>
    <t>SK194 BLK  6.5 C</t>
  </si>
  <si>
    <t>SK194 BLK  7   C</t>
  </si>
  <si>
    <t>SK194 BLK  7.5 C</t>
  </si>
  <si>
    <t>SK194 BLK  8   C</t>
  </si>
  <si>
    <t>SK194 BLK  8.5 C</t>
  </si>
  <si>
    <t>SK194 BLK  9   C</t>
  </si>
  <si>
    <t>SK194 BLK  9.5 C</t>
  </si>
  <si>
    <t>SK194 BLK  10  C</t>
  </si>
  <si>
    <t>SK194 BLK  10.5C</t>
  </si>
  <si>
    <t>SJ362 V5V  5.5 C</t>
  </si>
  <si>
    <t>SJ362 V5V  6.5 C</t>
  </si>
  <si>
    <t>SJ362 V5V  7   C</t>
  </si>
  <si>
    <t>SJ362 V5V  7.5 C</t>
  </si>
  <si>
    <t>SJ362 V5V  8   C</t>
  </si>
  <si>
    <t>SJ362 V5V  8.5 C</t>
  </si>
  <si>
    <t>SJ362 V5V  9.5 C</t>
  </si>
  <si>
    <t>SH301 WHT  6   B</t>
  </si>
  <si>
    <t>SH301 WHT  7   B</t>
  </si>
  <si>
    <t>SH301 WHT  8   B</t>
  </si>
  <si>
    <t>SH301 WHT  9   B</t>
  </si>
  <si>
    <t>SH301 WHT  10  B</t>
  </si>
  <si>
    <t>SH301 WHT  11  B</t>
  </si>
  <si>
    <t>SH301 WHT  12  B</t>
  </si>
  <si>
    <t>SH301 WPH  5   B</t>
  </si>
  <si>
    <t>SH301 WPH  6   B</t>
  </si>
  <si>
    <t>SH301 WPH  7   B</t>
  </si>
  <si>
    <t>SH301 WPH  8   B</t>
  </si>
  <si>
    <t>SH301 WPH  9   B</t>
  </si>
  <si>
    <t>SH301 WPH  10  B</t>
  </si>
  <si>
    <t>SH301 WPH  11  B</t>
  </si>
  <si>
    <t>SH301 WPH  12  B</t>
  </si>
  <si>
    <t>WEU (DARK CABERNET)</t>
  </si>
  <si>
    <t>V5V (WALNUT)</t>
  </si>
  <si>
    <t>WPH (Light Beige/Off White)</t>
  </si>
  <si>
    <t>SJ012 AJM  4.5 C</t>
  </si>
  <si>
    <t>SJ012 AJM  5.5 C</t>
  </si>
  <si>
    <t>SJ012 AJM  6.5 C</t>
  </si>
  <si>
    <t>SJ012 AJM  7.5 C</t>
  </si>
  <si>
    <t>SJ012 AJM  8   C</t>
  </si>
  <si>
    <t>SJ012 AJM  8.5 C</t>
  </si>
  <si>
    <t>SJ012 AJM  9.5 C</t>
  </si>
  <si>
    <t>SJ012 AJM  10.5C</t>
  </si>
  <si>
    <t>SG896 BLK  5.5 C</t>
  </si>
  <si>
    <t>SG896 BLK  6.5 C</t>
  </si>
  <si>
    <t>SG896 BLK  7.5 C</t>
  </si>
  <si>
    <t>SG896 BLK  8   C</t>
  </si>
  <si>
    <t>SG896 BLK  8.5 C</t>
  </si>
  <si>
    <t>SG896 BLK  9   C</t>
  </si>
  <si>
    <t>SG896 BLK  9.5 C</t>
  </si>
  <si>
    <t>SG896 BLK  10.5C</t>
  </si>
  <si>
    <t>SG905 BLK  9.5 C</t>
  </si>
  <si>
    <t>SF964 CR/BK5.5 C</t>
  </si>
  <si>
    <t>SF964 CR/BK6   C</t>
  </si>
  <si>
    <t>SF964 CR/BK6.5 C</t>
  </si>
  <si>
    <t>SF964 CR/BK7   C</t>
  </si>
  <si>
    <t>SF964 CR/BK7.5 C</t>
  </si>
  <si>
    <t>SF964 CR/BK8   C</t>
  </si>
  <si>
    <t>SF964 CR/BK8.5 C</t>
  </si>
  <si>
    <t>SF964 CR/BK9   C</t>
  </si>
  <si>
    <t>SF964 CR/BK9.5 C</t>
  </si>
  <si>
    <t>SF964 CR/BK10.5C</t>
  </si>
  <si>
    <t>SJ440 BLK  5.5 C</t>
  </si>
  <si>
    <t>SJ440 BLK  6   C</t>
  </si>
  <si>
    <t>SJ440 BLK  6.5 C</t>
  </si>
  <si>
    <t>SJ440 BLK  7   C</t>
  </si>
  <si>
    <t>SJ440 BLK  7.5 C</t>
  </si>
  <si>
    <t>SJ440 BLK  8   C</t>
  </si>
  <si>
    <t>SJ440 BLK  8.5 C</t>
  </si>
  <si>
    <t>SJ440 BLK  9.5 C</t>
  </si>
  <si>
    <t>SG878 BLK  5.5 C</t>
  </si>
  <si>
    <t>SG878 BLK  6.5 C</t>
  </si>
  <si>
    <t>SG878 BLK  7   C</t>
  </si>
  <si>
    <t>SG878 BLK  7.5 C</t>
  </si>
  <si>
    <t>SG878 BLK  8   C</t>
  </si>
  <si>
    <t>SG878 BLK  8.5 C</t>
  </si>
  <si>
    <t>SG878 BLK  9   C</t>
  </si>
  <si>
    <t>SG878 BLK  9.5 C</t>
  </si>
  <si>
    <t>SG878 BLK  10  C</t>
  </si>
  <si>
    <t>SG878 BLK  10.5C</t>
  </si>
  <si>
    <t>SG877 AJM  7   C</t>
  </si>
  <si>
    <t>SG877 AJM  7.5 C</t>
  </si>
  <si>
    <t>SG877 AJM  8   C</t>
  </si>
  <si>
    <t>SG877 AJM  8.5 C</t>
  </si>
  <si>
    <t>SG877 AJM  9   C</t>
  </si>
  <si>
    <t>SG877 AJM  9.5 C</t>
  </si>
  <si>
    <t>SG877 AJM  10  C</t>
  </si>
  <si>
    <t>SG877 AJM  10.5C</t>
  </si>
  <si>
    <t>SF896 AJM  4.5 C</t>
  </si>
  <si>
    <t>SF896 AJM  5.5 C</t>
  </si>
  <si>
    <t>SF896 AJM  6   C</t>
  </si>
  <si>
    <t>SF896 AJM  6.5 C</t>
  </si>
  <si>
    <t>SF896 AJM  7   C</t>
  </si>
  <si>
    <t>SF896 AJM  7.5 C</t>
  </si>
  <si>
    <t>SF896 AJM  8   C</t>
  </si>
  <si>
    <t>SF896 AJM  8.5 C</t>
  </si>
  <si>
    <t>SF896 AJM  9   C</t>
  </si>
  <si>
    <t>SF896 AJM  9.5 C</t>
  </si>
  <si>
    <t>SF896 AJM  10  C</t>
  </si>
  <si>
    <t>SF896 AJM  10.5C</t>
  </si>
  <si>
    <t>SF896 AJM  11.5C</t>
  </si>
  <si>
    <t>SF896 BLK  6   C</t>
  </si>
  <si>
    <t>SF896 BLK  7   C</t>
  </si>
  <si>
    <t>SF896 BLK  8.5 C</t>
  </si>
  <si>
    <t>SF896 BLK  9.5 C</t>
  </si>
  <si>
    <t>LEIGHTON MONK STRAP</t>
  </si>
  <si>
    <t>SJ312 BLK  5.5 C</t>
  </si>
  <si>
    <t>SJ312 BLK  6   C</t>
  </si>
  <si>
    <t>SJ312 BLK  6.5 C</t>
  </si>
  <si>
    <t>SJ312 BLK  7   C</t>
  </si>
  <si>
    <t>SJ312 BLK  7.5 C</t>
  </si>
  <si>
    <t>SJ312 BLK  8   C</t>
  </si>
  <si>
    <t>SJ312 BLK  8.5 C</t>
  </si>
  <si>
    <t>SJ312 BLK  10.5C</t>
  </si>
  <si>
    <t>HAZ</t>
  </si>
  <si>
    <t>SJ312 HAZ  4.5 C</t>
  </si>
  <si>
    <t>SJ312 HAZ  5.5 C</t>
  </si>
  <si>
    <t>SJ312 HAZ  6   C</t>
  </si>
  <si>
    <t>SJ312 HAZ  6.5 C</t>
  </si>
  <si>
    <t>SJ312 HAZ  7   C</t>
  </si>
  <si>
    <t>SJ312 HAZ  7.5 C</t>
  </si>
  <si>
    <t>SJ312 HAZ  8   C</t>
  </si>
  <si>
    <t>SJ312 HAZ  8.5 C</t>
  </si>
  <si>
    <t>SJ312 HAZ  9.5 C</t>
  </si>
  <si>
    <t>SJ707 BLK  10.5C</t>
  </si>
  <si>
    <t>TATE BOOTIE</t>
  </si>
  <si>
    <t>heritagecalf/stacked</t>
  </si>
  <si>
    <t>SK187 BLK  5.5 C</t>
  </si>
  <si>
    <t>SK187 BLK  6   C</t>
  </si>
  <si>
    <t>SK187 BLK  6.5 C</t>
  </si>
  <si>
    <t>SK187 BLK  7   C</t>
  </si>
  <si>
    <t>SK187 BLK  7.5 C</t>
  </si>
  <si>
    <t>SK187 BLK  8   C</t>
  </si>
  <si>
    <t>SK187 BLK  8.5 C</t>
  </si>
  <si>
    <t>SK187 BLK  9   C</t>
  </si>
  <si>
    <t>SK187 BLK  9.5 C</t>
  </si>
  <si>
    <t>SK187 BLK  10  C</t>
  </si>
  <si>
    <t>sportsuede/stacked</t>
  </si>
  <si>
    <t>SK186 XMW  5.5 C</t>
  </si>
  <si>
    <t>SK186 XMW  6   C</t>
  </si>
  <si>
    <t>SK186 XMW  6.5 C</t>
  </si>
  <si>
    <t>SK186 XMW  7   C</t>
  </si>
  <si>
    <t>SK186 XMW  7.5 C</t>
  </si>
  <si>
    <t>SK186 XMW  8   C</t>
  </si>
  <si>
    <t>SK186 XMW  8.5 C</t>
  </si>
  <si>
    <t>SK186 XMW  9   C</t>
  </si>
  <si>
    <t>SK186 XMW  9.5 C</t>
  </si>
  <si>
    <t>SK186 XMW  10  C</t>
  </si>
  <si>
    <t>S6276 HZL  5.5 C</t>
  </si>
  <si>
    <t>S6276 HZL  6   C</t>
  </si>
  <si>
    <t>S6276 HZL  6.5 C</t>
  </si>
  <si>
    <t>S6276 HZL  7   C</t>
  </si>
  <si>
    <t>S6276 HZL  7.5 C</t>
  </si>
  <si>
    <t>S6276 HZL  8   C</t>
  </si>
  <si>
    <t>S6276 HZL  8.5 C</t>
  </si>
  <si>
    <t>S6276 HZL  9   C</t>
  </si>
  <si>
    <t>S6276 HZL  9.5 C</t>
  </si>
  <si>
    <t>S6276 HZL  10.5C</t>
  </si>
  <si>
    <t>XMW (Fox/Dark Brown)</t>
  </si>
  <si>
    <t>SJ362 V5V  4.5 C</t>
  </si>
  <si>
    <t>SJ361 BLK  6   C</t>
  </si>
  <si>
    <t>SJ361 BLK  9   C</t>
  </si>
  <si>
    <t>SJ361 BLK  10  C</t>
  </si>
  <si>
    <t>SJ361 BLK  10.5C</t>
  </si>
  <si>
    <t>SJ664 WAL  9   C</t>
  </si>
  <si>
    <t>SI430 BLK  7.5 C</t>
  </si>
  <si>
    <t>SI430 BLK  9   C</t>
  </si>
  <si>
    <t>TATE BOOT</t>
  </si>
  <si>
    <t>SK189 BLK  5.5 C</t>
  </si>
  <si>
    <t>SK189 BLK  6.5 C</t>
  </si>
  <si>
    <t>SK189 BLK  7   C</t>
  </si>
  <si>
    <t>SK189 BLK  7.5 C</t>
  </si>
  <si>
    <t>SK189 BLK  8   C</t>
  </si>
  <si>
    <t>SK189 BLK  8.5 C</t>
  </si>
  <si>
    <t>SK189 BLK  9.5 C</t>
  </si>
  <si>
    <t>NUDISTIA 75 SANDAL</t>
  </si>
  <si>
    <t>SH998 SLV  5.5 C</t>
  </si>
  <si>
    <t>SH998 SLV  6.5 C</t>
  </si>
  <si>
    <t>SH998 SLV  7.5 C</t>
  </si>
  <si>
    <t>SH998 SLV  8.5 C</t>
  </si>
  <si>
    <t>SH998 SLV  9.5 C</t>
  </si>
  <si>
    <t>SH998 SLV  10.5C</t>
  </si>
  <si>
    <t>SH997 AJM  5.5 C</t>
  </si>
  <si>
    <t>SH997 AJM  6   C</t>
  </si>
  <si>
    <t>SH997 AJM  6.5 C</t>
  </si>
  <si>
    <t>SH997 AJM  7   C</t>
  </si>
  <si>
    <t>SH997 AJM  8   C</t>
  </si>
  <si>
    <t>SH997 AJM  9.5 C</t>
  </si>
  <si>
    <t>SH997 AJM  10.5C</t>
  </si>
  <si>
    <t>SH997 BLK  5.5 C</t>
  </si>
  <si>
    <t>SH997 BLK  6   C</t>
  </si>
  <si>
    <t>SH997 BLK  6.5 C</t>
  </si>
  <si>
    <t>SH997 BLK  7   C</t>
  </si>
  <si>
    <t>SH997 BLK  7.5 C</t>
  </si>
  <si>
    <t>SH997 BLK  8   C</t>
  </si>
  <si>
    <t>SH997 BLK  8.5 C</t>
  </si>
  <si>
    <t>SH997 BLK  9.5 C</t>
  </si>
  <si>
    <t>SH997 CRM  5.5 C</t>
  </si>
  <si>
    <t>SH997 CRM  6   C</t>
  </si>
  <si>
    <t>SH997 CRM  6.5 C</t>
  </si>
  <si>
    <t>SH997 CRM  7.5 C</t>
  </si>
  <si>
    <t>SH997 CRM  8   C</t>
  </si>
  <si>
    <t>SH997 CRM  8.5 C</t>
  </si>
  <si>
    <t>SH997 CRM  9.5 C</t>
  </si>
  <si>
    <t>SH997 CRM  10.5C</t>
  </si>
  <si>
    <t>CRM (CREAM)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</si>
</sst>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4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theme="4" tint="0.79998168889431442"/>
      </patternFill>
    </fill>
    <fill>
      <patternFill patternType="solid">
        <fgColor theme="7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/>
      <right/>
      <top/>
      <bottom style="thin">
        <color theme="4" tint="0.3999450666829432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ashDot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dashDot">
        <color theme="1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/>
      <top style="dashed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dashed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ash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dashed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1" fillId="0" borderId="0" xfId="1"/>
    <xf numFmtId="0" fontId="4" fillId="3" borderId="3" xfId="1" applyFont="1" applyFill="1" applyBorder="1"/>
    <xf numFmtId="0" fontId="4" fillId="3" borderId="4" xfId="1" applyFont="1" applyFill="1" applyBorder="1"/>
    <xf numFmtId="0" fontId="4" fillId="3" borderId="5" xfId="1" applyFont="1" applyFill="1" applyBorder="1"/>
    <xf numFmtId="0" fontId="5" fillId="0" borderId="0" xfId="1" applyFont="1"/>
    <xf numFmtId="0" fontId="4" fillId="4" borderId="6" xfId="1" applyFont="1" applyFill="1" applyBorder="1" applyAlignment="1">
      <alignment horizontal="center"/>
    </xf>
    <xf numFmtId="0" fontId="1" fillId="0" borderId="8" xfId="1" applyBorder="1"/>
    <xf numFmtId="0" fontId="1" fillId="0" borderId="9" xfId="1" applyBorder="1"/>
    <xf numFmtId="0" fontId="1" fillId="0" borderId="10" xfId="1" applyBorder="1"/>
    <xf numFmtId="0" fontId="1" fillId="0" borderId="11" xfId="1" applyBorder="1"/>
    <xf numFmtId="0" fontId="1" fillId="2" borderId="11" xfId="1" applyFill="1" applyBorder="1"/>
    <xf numFmtId="0" fontId="7" fillId="0" borderId="0" xfId="0" applyFont="1"/>
    <xf numFmtId="0" fontId="6" fillId="0" borderId="0" xfId="1" applyFont="1"/>
    <xf numFmtId="0" fontId="6" fillId="0" borderId="0" xfId="0" applyFont="1"/>
    <xf numFmtId="0" fontId="1" fillId="0" borderId="7" xfId="1" applyBorder="1"/>
    <xf numFmtId="0" fontId="1" fillId="0" borderId="12" xfId="1" applyBorder="1"/>
    <xf numFmtId="0" fontId="1" fillId="0" borderId="13" xfId="1" applyBorder="1"/>
    <xf numFmtId="0" fontId="1" fillId="0" borderId="14" xfId="1" applyBorder="1"/>
    <xf numFmtId="0" fontId="6" fillId="0" borderId="9" xfId="1" applyFont="1" applyBorder="1"/>
    <xf numFmtId="0" fontId="0" fillId="0" borderId="9" xfId="0" applyBorder="1"/>
    <xf numFmtId="0" fontId="1" fillId="0" borderId="9" xfId="1" applyBorder="1" applyAlignment="1">
      <alignment vertical="center"/>
    </xf>
    <xf numFmtId="0" fontId="1" fillId="0" borderId="0" xfId="1" applyAlignment="1">
      <alignment vertical="center"/>
    </xf>
    <xf numFmtId="0" fontId="1" fillId="0" borderId="10" xfId="1" applyBorder="1" applyAlignment="1">
      <alignment vertical="center"/>
    </xf>
    <xf numFmtId="0" fontId="2" fillId="0" borderId="0" xfId="1" applyFont="1" applyAlignment="1">
      <alignment horizontal="center"/>
    </xf>
    <xf numFmtId="0" fontId="3" fillId="0" borderId="1" xfId="1" applyFont="1" applyBorder="1" applyAlignment="1">
      <alignment horizontal="left"/>
    </xf>
    <xf numFmtId="0" fontId="3" fillId="2" borderId="2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FF33"/>
      <color rgb="FFFFFF99"/>
      <color rgb="FFFFCCCC"/>
      <color rgb="FFCCFFFF"/>
      <color rgb="FF99FFCC"/>
      <color rgb="FFFF99FF"/>
      <color rgb="FF00FFFF"/>
      <color rgb="FFFF66CC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microsoft.com/office/2007/relationships/hdphoto" Target="../media/hdphoto1.wdp"/><Relationship Id="rId13" Type="http://schemas.microsoft.com/office/2007/relationships/hdphoto" Target="../media/hdphoto3.wdp"/><Relationship Id="rId18" Type="http://schemas.microsoft.com/office/2007/relationships/hdphoto" Target="../media/hdphoto4.wdp"/><Relationship Id="rId3" Type="http://schemas.openxmlformats.org/officeDocument/2006/relationships/image" Target="../media/image5.png"/><Relationship Id="rId7" Type="http://schemas.openxmlformats.org/officeDocument/2006/relationships/image" Target="../media/image9.png"/><Relationship Id="rId12" Type="http://schemas.openxmlformats.org/officeDocument/2006/relationships/image" Target="../media/image12.png"/><Relationship Id="rId17" Type="http://schemas.openxmlformats.org/officeDocument/2006/relationships/image" Target="../media/image16.png"/><Relationship Id="rId2" Type="http://schemas.openxmlformats.org/officeDocument/2006/relationships/image" Target="../media/image4.png"/><Relationship Id="rId16" Type="http://schemas.openxmlformats.org/officeDocument/2006/relationships/image" Target="../media/image15.jpe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11" Type="http://schemas.openxmlformats.org/officeDocument/2006/relationships/image" Target="../media/image11.png"/><Relationship Id="rId5" Type="http://schemas.openxmlformats.org/officeDocument/2006/relationships/image" Target="../media/image7.png"/><Relationship Id="rId15" Type="http://schemas.openxmlformats.org/officeDocument/2006/relationships/image" Target="../media/image14.png"/><Relationship Id="rId10" Type="http://schemas.microsoft.com/office/2007/relationships/hdphoto" Target="../media/hdphoto2.wdp"/><Relationship Id="rId4" Type="http://schemas.openxmlformats.org/officeDocument/2006/relationships/image" Target="../media/image6.png"/><Relationship Id="rId9" Type="http://schemas.openxmlformats.org/officeDocument/2006/relationships/image" Target="../media/image10.png"/><Relationship Id="rId14" Type="http://schemas.openxmlformats.org/officeDocument/2006/relationships/image" Target="../media/image1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jpeg"/><Relationship Id="rId7" Type="http://schemas.openxmlformats.org/officeDocument/2006/relationships/image" Target="../media/image23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Relationship Id="rId6" Type="http://schemas.openxmlformats.org/officeDocument/2006/relationships/image" Target="../media/image22.jpeg"/><Relationship Id="rId5" Type="http://schemas.openxmlformats.org/officeDocument/2006/relationships/image" Target="../media/image21.jpeg"/><Relationship Id="rId4" Type="http://schemas.openxmlformats.org/officeDocument/2006/relationships/image" Target="../media/image20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5.jpeg"/><Relationship Id="rId2" Type="http://schemas.openxmlformats.org/officeDocument/2006/relationships/image" Target="../media/image3.png"/><Relationship Id="rId1" Type="http://schemas.openxmlformats.org/officeDocument/2006/relationships/image" Target="../media/image24.png"/><Relationship Id="rId6" Type="http://schemas.openxmlformats.org/officeDocument/2006/relationships/image" Target="../media/image28.png"/><Relationship Id="rId5" Type="http://schemas.openxmlformats.org/officeDocument/2006/relationships/image" Target="../media/image27.png"/><Relationship Id="rId4" Type="http://schemas.openxmlformats.org/officeDocument/2006/relationships/image" Target="../media/image26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35.png"/><Relationship Id="rId3" Type="http://schemas.openxmlformats.org/officeDocument/2006/relationships/image" Target="../media/image30.png"/><Relationship Id="rId7" Type="http://schemas.openxmlformats.org/officeDocument/2006/relationships/image" Target="../media/image34.png"/><Relationship Id="rId2" Type="http://schemas.openxmlformats.org/officeDocument/2006/relationships/image" Target="../media/image3.png"/><Relationship Id="rId1" Type="http://schemas.openxmlformats.org/officeDocument/2006/relationships/image" Target="../media/image29.tiff"/><Relationship Id="rId6" Type="http://schemas.openxmlformats.org/officeDocument/2006/relationships/image" Target="../media/image33.png"/><Relationship Id="rId5" Type="http://schemas.openxmlformats.org/officeDocument/2006/relationships/image" Target="../media/image32.png"/><Relationship Id="rId4" Type="http://schemas.openxmlformats.org/officeDocument/2006/relationships/image" Target="../media/image31.jpe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41.jpeg"/><Relationship Id="rId3" Type="http://schemas.openxmlformats.org/officeDocument/2006/relationships/image" Target="../media/image38.jpeg"/><Relationship Id="rId7" Type="http://schemas.openxmlformats.org/officeDocument/2006/relationships/image" Target="../media/image40.png"/><Relationship Id="rId2" Type="http://schemas.openxmlformats.org/officeDocument/2006/relationships/image" Target="../media/image37.png"/><Relationship Id="rId1" Type="http://schemas.openxmlformats.org/officeDocument/2006/relationships/image" Target="../media/image36.png"/><Relationship Id="rId6" Type="http://schemas.microsoft.com/office/2007/relationships/hdphoto" Target="../media/hdphoto5.wdp"/><Relationship Id="rId11" Type="http://schemas.openxmlformats.org/officeDocument/2006/relationships/image" Target="../media/image44.png"/><Relationship Id="rId5" Type="http://schemas.openxmlformats.org/officeDocument/2006/relationships/image" Target="../media/image39.png"/><Relationship Id="rId10" Type="http://schemas.openxmlformats.org/officeDocument/2006/relationships/image" Target="../media/image43.jpeg"/><Relationship Id="rId4" Type="http://schemas.openxmlformats.org/officeDocument/2006/relationships/image" Target="../media/image3.png"/><Relationship Id="rId9" Type="http://schemas.openxmlformats.org/officeDocument/2006/relationships/image" Target="../media/image4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6.png"/><Relationship Id="rId2" Type="http://schemas.openxmlformats.org/officeDocument/2006/relationships/image" Target="../media/image45.png"/><Relationship Id="rId1" Type="http://schemas.openxmlformats.org/officeDocument/2006/relationships/image" Target="../media/image3.png"/><Relationship Id="rId5" Type="http://schemas.openxmlformats.org/officeDocument/2006/relationships/image" Target="../media/image48.png"/><Relationship Id="rId4" Type="http://schemas.openxmlformats.org/officeDocument/2006/relationships/image" Target="../media/image47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56.png"/><Relationship Id="rId3" Type="http://schemas.openxmlformats.org/officeDocument/2006/relationships/image" Target="../media/image51.png"/><Relationship Id="rId7" Type="http://schemas.openxmlformats.org/officeDocument/2006/relationships/image" Target="../media/image55.jpeg"/><Relationship Id="rId2" Type="http://schemas.openxmlformats.org/officeDocument/2006/relationships/image" Target="../media/image50.png"/><Relationship Id="rId1" Type="http://schemas.openxmlformats.org/officeDocument/2006/relationships/image" Target="../media/image49.png"/><Relationship Id="rId6" Type="http://schemas.openxmlformats.org/officeDocument/2006/relationships/image" Target="../media/image54.png"/><Relationship Id="rId5" Type="http://schemas.openxmlformats.org/officeDocument/2006/relationships/image" Target="../media/image53.png"/><Relationship Id="rId10" Type="http://schemas.microsoft.com/office/2007/relationships/hdphoto" Target="../media/hdphoto6.wdp"/><Relationship Id="rId4" Type="http://schemas.openxmlformats.org/officeDocument/2006/relationships/image" Target="../media/image52.png"/><Relationship Id="rId9" Type="http://schemas.openxmlformats.org/officeDocument/2006/relationships/image" Target="../media/image57.pn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61.png"/><Relationship Id="rId3" Type="http://schemas.openxmlformats.org/officeDocument/2006/relationships/image" Target="../media/image59.png"/><Relationship Id="rId7" Type="http://schemas.openxmlformats.org/officeDocument/2006/relationships/image" Target="../media/image3.png"/><Relationship Id="rId12" Type="http://schemas.microsoft.com/office/2007/relationships/hdphoto" Target="../media/hdphoto11.wdp"/><Relationship Id="rId2" Type="http://schemas.microsoft.com/office/2007/relationships/hdphoto" Target="../media/hdphoto7.wdp"/><Relationship Id="rId1" Type="http://schemas.openxmlformats.org/officeDocument/2006/relationships/image" Target="../media/image58.png"/><Relationship Id="rId6" Type="http://schemas.microsoft.com/office/2007/relationships/hdphoto" Target="../media/hdphoto9.wdp"/><Relationship Id="rId11" Type="http://schemas.openxmlformats.org/officeDocument/2006/relationships/image" Target="../media/image63.png"/><Relationship Id="rId5" Type="http://schemas.openxmlformats.org/officeDocument/2006/relationships/image" Target="../media/image60.png"/><Relationship Id="rId10" Type="http://schemas.openxmlformats.org/officeDocument/2006/relationships/image" Target="../media/image62.png"/><Relationship Id="rId4" Type="http://schemas.microsoft.com/office/2007/relationships/hdphoto" Target="../media/hdphoto8.wdp"/><Relationship Id="rId9" Type="http://schemas.microsoft.com/office/2007/relationships/hdphoto" Target="../media/hdphoto10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2</xdr:row>
      <xdr:rowOff>6350</xdr:rowOff>
    </xdr:from>
    <xdr:to>
      <xdr:col>15</xdr:col>
      <xdr:colOff>131833</xdr:colOff>
      <xdr:row>5</xdr:row>
      <xdr:rowOff>150950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6FB1E38A-AB72-4B35-A0BF-2017B7303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" y="425450"/>
          <a:ext cx="9250433" cy="6970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41276</xdr:rowOff>
    </xdr:from>
    <xdr:to>
      <xdr:col>7</xdr:col>
      <xdr:colOff>266700</xdr:colOff>
      <xdr:row>13</xdr:row>
      <xdr:rowOff>21507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3AD29BE8-9013-4B8F-3651-7CF6623CB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851026"/>
          <a:ext cx="4533900" cy="7422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0</xdr:rowOff>
    </xdr:from>
    <xdr:to>
      <xdr:col>8</xdr:col>
      <xdr:colOff>7315</xdr:colOff>
      <xdr:row>1</xdr:row>
      <xdr:rowOff>160920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xmlns="" id="{3E9317AB-A1AB-4EFA-9CC2-0397D1767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81100" y="0"/>
          <a:ext cx="8265490" cy="8149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810683</xdr:colOff>
      <xdr:row>99</xdr:row>
      <xdr:rowOff>111747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D9BE1E1B-2246-F834-95F6-F80B44C9BB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0" y="9948333"/>
          <a:ext cx="804333" cy="429247"/>
        </a:xfrm>
        <a:prstGeom prst="rect">
          <a:avLst/>
        </a:prstGeom>
      </xdr:spPr>
    </xdr:pic>
    <xdr:clientData/>
  </xdr:twoCellAnchor>
  <xdr:twoCellAnchor editAs="oneCell">
    <xdr:from>
      <xdr:col>0</xdr:col>
      <xdr:colOff>10584</xdr:colOff>
      <xdr:row>54</xdr:row>
      <xdr:rowOff>127000</xdr:rowOff>
    </xdr:from>
    <xdr:to>
      <xdr:col>0</xdr:col>
      <xdr:colOff>874184</xdr:colOff>
      <xdr:row>58</xdr:row>
      <xdr:rowOff>16586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3CDA3EC0-032B-15AD-EB92-ABA62B83D1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584" y="7217833"/>
          <a:ext cx="857250" cy="524586"/>
        </a:xfrm>
        <a:prstGeom prst="rect">
          <a:avLst/>
        </a:prstGeom>
      </xdr:spPr>
    </xdr:pic>
    <xdr:clientData/>
  </xdr:twoCellAnchor>
  <xdr:twoCellAnchor editAs="oneCell">
    <xdr:from>
      <xdr:col>0</xdr:col>
      <xdr:colOff>31750</xdr:colOff>
      <xdr:row>35</xdr:row>
      <xdr:rowOff>127001</xdr:rowOff>
    </xdr:from>
    <xdr:to>
      <xdr:col>0</xdr:col>
      <xdr:colOff>892175</xdr:colOff>
      <xdr:row>38</xdr:row>
      <xdr:rowOff>106136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3C478D69-4EAC-A512-22A8-E81067596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750" y="3566584"/>
          <a:ext cx="857250" cy="449035"/>
        </a:xfrm>
        <a:prstGeom prst="rect">
          <a:avLst/>
        </a:prstGeom>
      </xdr:spPr>
    </xdr:pic>
    <xdr:clientData/>
  </xdr:twoCellAnchor>
  <xdr:twoCellAnchor editAs="oneCell">
    <xdr:from>
      <xdr:col>0</xdr:col>
      <xdr:colOff>21167</xdr:colOff>
      <xdr:row>46</xdr:row>
      <xdr:rowOff>148167</xdr:rowOff>
    </xdr:from>
    <xdr:to>
      <xdr:col>0</xdr:col>
      <xdr:colOff>878417</xdr:colOff>
      <xdr:row>49</xdr:row>
      <xdr:rowOff>120952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20918245-72F7-4A03-A11A-F7EFFA3C0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167" y="5334000"/>
          <a:ext cx="857250" cy="44903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80</xdr:row>
      <xdr:rowOff>137584</xdr:rowOff>
    </xdr:from>
    <xdr:to>
      <xdr:col>0</xdr:col>
      <xdr:colOff>866488</xdr:colOff>
      <xdr:row>84</xdr:row>
      <xdr:rowOff>56093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xmlns="" id="{389564E6-8F17-FC80-FEF5-6214B77466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13737167"/>
          <a:ext cx="866488" cy="55350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108</xdr:row>
      <xdr:rowOff>0</xdr:rowOff>
    </xdr:from>
    <xdr:to>
      <xdr:col>0</xdr:col>
      <xdr:colOff>874183</xdr:colOff>
      <xdr:row>111</xdr:row>
      <xdr:rowOff>35032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xmlns="" id="{A7BA2066-BA84-5414-50D4-3670842C22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12647083"/>
          <a:ext cx="867833" cy="51128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118</xdr:row>
      <xdr:rowOff>91722</xdr:rowOff>
    </xdr:from>
    <xdr:to>
      <xdr:col>0</xdr:col>
      <xdr:colOff>810683</xdr:colOff>
      <xdr:row>121</xdr:row>
      <xdr:rowOff>41191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4F706D8A-A497-4998-90D2-405161A63B8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0" y="14576778"/>
          <a:ext cx="804333" cy="43630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237</xdr:row>
      <xdr:rowOff>100542</xdr:rowOff>
    </xdr:from>
    <xdr:to>
      <xdr:col>1</xdr:col>
      <xdr:colOff>11318</xdr:colOff>
      <xdr:row>240</xdr:row>
      <xdr:rowOff>82727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C812EBDC-9F08-4FB2-97F5-006881D239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email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brightnessContrast brigh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0" y="68955709"/>
          <a:ext cx="915135" cy="4647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216</xdr:row>
      <xdr:rowOff>0</xdr:rowOff>
    </xdr:from>
    <xdr:to>
      <xdr:col>1</xdr:col>
      <xdr:colOff>11318</xdr:colOff>
      <xdr:row>218</xdr:row>
      <xdr:rowOff>140935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5F77B970-421A-445B-ADE6-B6509F78B3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email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brightnessContrast brigh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0" y="70283917"/>
          <a:ext cx="915135" cy="464785"/>
        </a:xfrm>
        <a:prstGeom prst="rect">
          <a:avLst/>
        </a:prstGeom>
      </xdr:spPr>
    </xdr:pic>
    <xdr:clientData/>
  </xdr:twoCellAnchor>
  <xdr:twoCellAnchor editAs="oneCell">
    <xdr:from>
      <xdr:col>0</xdr:col>
      <xdr:colOff>21166</xdr:colOff>
      <xdr:row>224</xdr:row>
      <xdr:rowOff>148167</xdr:rowOff>
    </xdr:from>
    <xdr:to>
      <xdr:col>1</xdr:col>
      <xdr:colOff>26134</xdr:colOff>
      <xdr:row>227</xdr:row>
      <xdr:rowOff>143052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42546A18-642B-4527-B6E5-25DCA9382E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email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brightnessContrast brigh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1166" y="71702084"/>
          <a:ext cx="915135" cy="4647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173</xdr:row>
      <xdr:rowOff>0</xdr:rowOff>
    </xdr:from>
    <xdr:to>
      <xdr:col>0</xdr:col>
      <xdr:colOff>808567</xdr:colOff>
      <xdr:row>176</xdr:row>
      <xdr:rowOff>60271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xmlns="" id="{F348539B-B366-0C11-0679-A07C63DE3E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email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brightnessContrast bright="1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 flipH="1">
          <a:off x="0" y="45042667"/>
          <a:ext cx="814917" cy="5365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182</xdr:row>
      <xdr:rowOff>0</xdr:rowOff>
    </xdr:from>
    <xdr:to>
      <xdr:col>0</xdr:col>
      <xdr:colOff>808567</xdr:colOff>
      <xdr:row>185</xdr:row>
      <xdr:rowOff>60271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1B724AB6-3ABD-499F-900D-1C71F23C63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email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brightnessContrast bright="1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 flipH="1">
          <a:off x="0" y="46471417"/>
          <a:ext cx="814917" cy="5365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193</xdr:row>
      <xdr:rowOff>0</xdr:rowOff>
    </xdr:from>
    <xdr:to>
      <xdr:col>0</xdr:col>
      <xdr:colOff>808567</xdr:colOff>
      <xdr:row>196</xdr:row>
      <xdr:rowOff>60271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xmlns="" id="{EDEE00E3-9F46-46A7-B041-48DDD03609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email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brightnessContrast bright="1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 flipH="1">
          <a:off x="0" y="48217667"/>
          <a:ext cx="814917" cy="5365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204</xdr:row>
      <xdr:rowOff>0</xdr:rowOff>
    </xdr:from>
    <xdr:to>
      <xdr:col>0</xdr:col>
      <xdr:colOff>808567</xdr:colOff>
      <xdr:row>207</xdr:row>
      <xdr:rowOff>60271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xmlns="" id="{6E4AFB64-CEEF-4C93-9C8E-A304A64A956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email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brightnessContrast bright="1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 flipH="1">
          <a:off x="0" y="49963917"/>
          <a:ext cx="814917" cy="5365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836082</xdr:colOff>
      <xdr:row>164</xdr:row>
      <xdr:rowOff>6353</xdr:rowOff>
    </xdr:to>
    <xdr:pic>
      <xdr:nvPicPr>
        <xdr:cNvPr id="26" name="Picture 25" descr="A white high heeled shoe&#10;&#10;Description automatically generated">
          <a:extLst>
            <a:ext uri="{FF2B5EF4-FFF2-40B4-BE49-F238E27FC236}">
              <a16:creationId xmlns:a16="http://schemas.microsoft.com/office/drawing/2014/main" xmlns="" id="{6249547C-808A-9414-8F3B-4018133DE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0" y="43137667"/>
          <a:ext cx="836082" cy="48895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150</xdr:row>
      <xdr:rowOff>52917</xdr:rowOff>
    </xdr:from>
    <xdr:to>
      <xdr:col>0</xdr:col>
      <xdr:colOff>836082</xdr:colOff>
      <xdr:row>153</xdr:row>
      <xdr:rowOff>65620</xdr:rowOff>
    </xdr:to>
    <xdr:pic>
      <xdr:nvPicPr>
        <xdr:cNvPr id="28" name="Picture 27" descr="A white high heeled shoe&#10;&#10;Description automatically generated">
          <a:extLst>
            <a:ext uri="{FF2B5EF4-FFF2-40B4-BE49-F238E27FC236}">
              <a16:creationId xmlns:a16="http://schemas.microsoft.com/office/drawing/2014/main" xmlns="" id="{C42E56EC-2B66-4430-B0C2-5C241B752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0" y="41444334"/>
          <a:ext cx="836082" cy="48895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141</xdr:row>
      <xdr:rowOff>0</xdr:rowOff>
    </xdr:from>
    <xdr:to>
      <xdr:col>0</xdr:col>
      <xdr:colOff>846666</xdr:colOff>
      <xdr:row>143</xdr:row>
      <xdr:rowOff>92333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xmlns="" id="{56F37917-8AC7-5D93-6704-BBECC828C4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email">
          <a:extLst>
            <a:ext uri="{BEBA8EAE-BF5A-486C-A8C5-ECC9F3942E4B}">
              <a14:imgProps xmlns:a14="http://schemas.microsoft.com/office/drawing/2010/main">
                <a14:imgLayer r:embed="rId13"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 flipH="1">
          <a:off x="0" y="39962667"/>
          <a:ext cx="846666" cy="409833"/>
        </a:xfrm>
        <a:prstGeom prst="rect">
          <a:avLst/>
        </a:prstGeom>
      </xdr:spPr>
    </xdr:pic>
    <xdr:clientData/>
  </xdr:twoCellAnchor>
  <xdr:twoCellAnchor editAs="oneCell">
    <xdr:from>
      <xdr:col>0</xdr:col>
      <xdr:colOff>31750</xdr:colOff>
      <xdr:row>70</xdr:row>
      <xdr:rowOff>148166</xdr:rowOff>
    </xdr:from>
    <xdr:to>
      <xdr:col>0</xdr:col>
      <xdr:colOff>857250</xdr:colOff>
      <xdr:row>73</xdr:row>
      <xdr:rowOff>92859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xmlns="" id="{75211CB2-F0A3-89B4-45B6-683D68FB85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1750" y="10890249"/>
          <a:ext cx="825500" cy="4209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89</xdr:row>
      <xdr:rowOff>116417</xdr:rowOff>
    </xdr:from>
    <xdr:to>
      <xdr:col>0</xdr:col>
      <xdr:colOff>872067</xdr:colOff>
      <xdr:row>93</xdr:row>
      <xdr:rowOff>3479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xmlns="" id="{FBBC3C3E-6D45-7EED-31AD-104DFF7EF0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15144750"/>
          <a:ext cx="872067" cy="522062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7</xdr:row>
      <xdr:rowOff>137584</xdr:rowOff>
    </xdr:from>
    <xdr:to>
      <xdr:col>0</xdr:col>
      <xdr:colOff>882651</xdr:colOff>
      <xdr:row>10</xdr:row>
      <xdr:rowOff>68189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xmlns="" id="{B0FAD138-EBB4-23B0-EB2D-43D37AE97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" y="2148417"/>
          <a:ext cx="889000" cy="4005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1</xdr:rowOff>
    </xdr:from>
    <xdr:to>
      <xdr:col>0</xdr:col>
      <xdr:colOff>846667</xdr:colOff>
      <xdr:row>27</xdr:row>
      <xdr:rowOff>68033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xmlns="" id="{A2301E16-3FC5-4E47-9BFE-CCD9797E94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BEBA8EAE-BF5A-486C-A8C5-ECC9F3942E4B}">
              <a14:imgProps xmlns:a14="http://schemas.microsoft.com/office/drawing/2010/main">
                <a14:imgLayer r:embed="rId18"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4868334"/>
          <a:ext cx="846667" cy="37918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882650</xdr:colOff>
      <xdr:row>19</xdr:row>
      <xdr:rowOff>83005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xmlns="" id="{DFBEE6FC-830E-47AF-AA92-20945EE01F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3598333"/>
          <a:ext cx="889000" cy="400505"/>
        </a:xfrm>
        <a:prstGeom prst="rect">
          <a:avLst/>
        </a:prstGeom>
      </xdr:spPr>
    </xdr:pic>
    <xdr:clientData/>
  </xdr:twoCellAnchor>
  <xdr:twoCellAnchor editAs="oneCell">
    <xdr:from>
      <xdr:col>0</xdr:col>
      <xdr:colOff>10583</xdr:colOff>
      <xdr:row>63</xdr:row>
      <xdr:rowOff>10583</xdr:rowOff>
    </xdr:from>
    <xdr:to>
      <xdr:col>0</xdr:col>
      <xdr:colOff>874183</xdr:colOff>
      <xdr:row>66</xdr:row>
      <xdr:rowOff>58919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D1B48AD6-B9CD-481E-95DD-A700784CC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583" y="10911416"/>
          <a:ext cx="863600" cy="524586"/>
        </a:xfrm>
        <a:prstGeom prst="rect">
          <a:avLst/>
        </a:prstGeom>
      </xdr:spPr>
    </xdr:pic>
    <xdr:clientData/>
  </xdr:twoCellAnchor>
  <xdr:twoCellAnchor editAs="oneCell">
    <xdr:from>
      <xdr:col>0</xdr:col>
      <xdr:colOff>31750</xdr:colOff>
      <xdr:row>128</xdr:row>
      <xdr:rowOff>148166</xdr:rowOff>
    </xdr:from>
    <xdr:to>
      <xdr:col>0</xdr:col>
      <xdr:colOff>842433</xdr:colOff>
      <xdr:row>131</xdr:row>
      <xdr:rowOff>97635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24B9ECD2-0588-45AA-9D2F-53A313A9228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1750" y="21367749"/>
          <a:ext cx="810683" cy="4257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9525</xdr:rowOff>
    </xdr:from>
    <xdr:to>
      <xdr:col>7</xdr:col>
      <xdr:colOff>1020140</xdr:colOff>
      <xdr:row>2</xdr:row>
      <xdr:rowOff>2170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xmlns="" id="{5C800DFA-341C-4289-8DA0-F582B83A2A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33475" y="9525"/>
          <a:ext cx="8265490" cy="814970"/>
        </a:xfrm>
        <a:prstGeom prst="rect">
          <a:avLst/>
        </a:prstGeom>
      </xdr:spPr>
    </xdr:pic>
    <xdr:clientData/>
  </xdr:twoCellAnchor>
  <xdr:twoCellAnchor editAs="oneCell">
    <xdr:from>
      <xdr:col>0</xdr:col>
      <xdr:colOff>7937</xdr:colOff>
      <xdr:row>25</xdr:row>
      <xdr:rowOff>0</xdr:rowOff>
    </xdr:from>
    <xdr:to>
      <xdr:col>1</xdr:col>
      <xdr:colOff>0</xdr:colOff>
      <xdr:row>27</xdr:row>
      <xdr:rowOff>59989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xmlns="" id="{BE003D97-EA91-4998-990B-D9152CA7A7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7937" y="38496875"/>
          <a:ext cx="896938" cy="37748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154781</xdr:rowOff>
    </xdr:from>
    <xdr:to>
      <xdr:col>1</xdr:col>
      <xdr:colOff>23812</xdr:colOff>
      <xdr:row>39</xdr:row>
      <xdr:rowOff>112595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xmlns="" id="{771A781C-2F28-7504-FD20-FBCB95937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45327094"/>
          <a:ext cx="928687" cy="45787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11906</xdr:colOff>
      <xdr:row>49</xdr:row>
      <xdr:rowOff>35718</xdr:rowOff>
    </xdr:from>
    <xdr:to>
      <xdr:col>1</xdr:col>
      <xdr:colOff>15081</xdr:colOff>
      <xdr:row>51</xdr:row>
      <xdr:rowOff>141421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xmlns="" id="{9773D404-B16B-8AE2-2DA8-EB4534E734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6" y="47374968"/>
          <a:ext cx="904875" cy="43590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59</xdr:row>
      <xdr:rowOff>15876</xdr:rowOff>
    </xdr:from>
    <xdr:to>
      <xdr:col>1</xdr:col>
      <xdr:colOff>0</xdr:colOff>
      <xdr:row>61</xdr:row>
      <xdr:rowOff>98928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72D26C3-CE6C-7CDC-36D6-8997639B8A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62007751"/>
          <a:ext cx="920750" cy="4005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896938</xdr:colOff>
      <xdr:row>10</xdr:row>
      <xdr:rowOff>22019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84B040D7-3153-41AB-AEF6-9E79B4B92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2169583"/>
          <a:ext cx="896938" cy="33951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95250</xdr:rowOff>
    </xdr:from>
    <xdr:to>
      <xdr:col>0</xdr:col>
      <xdr:colOff>896938</xdr:colOff>
      <xdr:row>19</xdr:row>
      <xdr:rowOff>117269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C3E268CC-BF57-4361-878D-864A70892E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3693583"/>
          <a:ext cx="896938" cy="33951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846667</xdr:colOff>
      <xdr:row>72</xdr:row>
      <xdr:rowOff>116159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BD698847-18E6-2849-3344-7713C1D13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2012083"/>
          <a:ext cx="846667" cy="4336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73378</xdr:colOff>
      <xdr:row>33</xdr:row>
      <xdr:rowOff>127000</xdr:rowOff>
    </xdr:from>
    <xdr:ext cx="771525" cy="389457"/>
    <xdr:pic>
      <xdr:nvPicPr>
        <xdr:cNvPr id="4" name="Picture 3">
          <a:extLst>
            <a:ext uri="{FF2B5EF4-FFF2-40B4-BE49-F238E27FC236}">
              <a16:creationId xmlns:a16="http://schemas.microsoft.com/office/drawing/2014/main" xmlns="" id="{CED79D52-DDE6-4B58-82A8-38CAD8E0B4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73378" y="1954389"/>
          <a:ext cx="771525" cy="389457"/>
        </a:xfrm>
        <a:prstGeom prst="rect">
          <a:avLst/>
        </a:prstGeom>
      </xdr:spPr>
    </xdr:pic>
    <xdr:clientData/>
  </xdr:oneCellAnchor>
  <xdr:twoCellAnchor editAs="oneCell">
    <xdr:from>
      <xdr:col>1</xdr:col>
      <xdr:colOff>190500</xdr:colOff>
      <xdr:row>0</xdr:row>
      <xdr:rowOff>0</xdr:rowOff>
    </xdr:from>
    <xdr:to>
      <xdr:col>8</xdr:col>
      <xdr:colOff>321640</xdr:colOff>
      <xdr:row>1</xdr:row>
      <xdr:rowOff>167270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86AF3892-6495-410C-B11A-489D4DC6EA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95375" y="0"/>
          <a:ext cx="8265490" cy="81497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46</xdr:row>
      <xdr:rowOff>0</xdr:rowOff>
    </xdr:from>
    <xdr:ext cx="771525" cy="389457"/>
    <xdr:pic>
      <xdr:nvPicPr>
        <xdr:cNvPr id="3" name="Picture 2">
          <a:extLst>
            <a:ext uri="{FF2B5EF4-FFF2-40B4-BE49-F238E27FC236}">
              <a16:creationId xmlns:a16="http://schemas.microsoft.com/office/drawing/2014/main" xmlns="" id="{6CB357DF-72AB-4FB1-A614-27B9BCB1E1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0" y="4099278"/>
          <a:ext cx="771525" cy="389457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18</xdr:row>
      <xdr:rowOff>0</xdr:rowOff>
    </xdr:from>
    <xdr:to>
      <xdr:col>0</xdr:col>
      <xdr:colOff>903111</xdr:colOff>
      <xdr:row>20</xdr:row>
      <xdr:rowOff>92266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E6F22126-97C6-5AB0-76CA-8FFD56C72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5722056"/>
          <a:ext cx="903111" cy="4168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10583</xdr:rowOff>
    </xdr:from>
    <xdr:to>
      <xdr:col>0</xdr:col>
      <xdr:colOff>903111</xdr:colOff>
      <xdr:row>29</xdr:row>
      <xdr:rowOff>102850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C742CA62-4BCF-4E3D-8DAE-20A29CD81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7101416"/>
          <a:ext cx="903111" cy="409766"/>
        </a:xfrm>
        <a:prstGeom prst="rect">
          <a:avLst/>
        </a:prstGeom>
      </xdr:spPr>
    </xdr:pic>
    <xdr:clientData/>
  </xdr:twoCellAnchor>
  <xdr:twoCellAnchor editAs="oneCell">
    <xdr:from>
      <xdr:col>0</xdr:col>
      <xdr:colOff>31750</xdr:colOff>
      <xdr:row>7</xdr:row>
      <xdr:rowOff>137583</xdr:rowOff>
    </xdr:from>
    <xdr:to>
      <xdr:col>0</xdr:col>
      <xdr:colOff>878417</xdr:colOff>
      <xdr:row>9</xdr:row>
      <xdr:rowOff>150580</xdr:rowOff>
    </xdr:to>
    <xdr:pic>
      <xdr:nvPicPr>
        <xdr:cNvPr id="14" name="Picture 13" descr="A white loafer with a white background&#10;&#10;Description automatically generated">
          <a:extLst>
            <a:ext uri="{FF2B5EF4-FFF2-40B4-BE49-F238E27FC236}">
              <a16:creationId xmlns:a16="http://schemas.microsoft.com/office/drawing/2014/main" xmlns="" id="{1F2754CE-1AB0-BB07-F03F-85E9D574B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750" y="4212166"/>
          <a:ext cx="846667" cy="330497"/>
        </a:xfrm>
        <a:prstGeom prst="rect">
          <a:avLst/>
        </a:prstGeom>
      </xdr:spPr>
    </xdr:pic>
    <xdr:clientData/>
  </xdr:twoCellAnchor>
  <xdr:twoCellAnchor editAs="oneCell">
    <xdr:from>
      <xdr:col>0</xdr:col>
      <xdr:colOff>18143</xdr:colOff>
      <xdr:row>56</xdr:row>
      <xdr:rowOff>154214</xdr:rowOff>
    </xdr:from>
    <xdr:to>
      <xdr:col>0</xdr:col>
      <xdr:colOff>916214</xdr:colOff>
      <xdr:row>59</xdr:row>
      <xdr:rowOff>127724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E2DA94B-4EBB-15BA-072A-36264D1518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8143" y="9996714"/>
          <a:ext cx="898071" cy="463367"/>
        </a:xfrm>
        <a:prstGeom prst="rect">
          <a:avLst/>
        </a:prstGeom>
      </xdr:spPr>
    </xdr:pic>
    <xdr:clientData/>
  </xdr:twoCellAnchor>
  <xdr:twoCellAnchor editAs="oneCell">
    <xdr:from>
      <xdr:col>0</xdr:col>
      <xdr:colOff>27214</xdr:colOff>
      <xdr:row>64</xdr:row>
      <xdr:rowOff>117928</xdr:rowOff>
    </xdr:from>
    <xdr:to>
      <xdr:col>0</xdr:col>
      <xdr:colOff>898071</xdr:colOff>
      <xdr:row>67</xdr:row>
      <xdr:rowOff>138908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E056D37F-23C5-1F37-CC50-F515D42B58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7214" y="11266714"/>
          <a:ext cx="870857" cy="5108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14</xdr:row>
      <xdr:rowOff>9525</xdr:rowOff>
    </xdr:from>
    <xdr:to>
      <xdr:col>0</xdr:col>
      <xdr:colOff>819150</xdr:colOff>
      <xdr:row>18</xdr:row>
      <xdr:rowOff>70445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xmlns="" id="{E8DD12A7-E19D-4F3A-B7B1-D827791F5A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95250" y="50349150"/>
          <a:ext cx="723900" cy="708623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26</xdr:row>
      <xdr:rowOff>19050</xdr:rowOff>
    </xdr:from>
    <xdr:to>
      <xdr:col>0</xdr:col>
      <xdr:colOff>800100</xdr:colOff>
      <xdr:row>30</xdr:row>
      <xdr:rowOff>79974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xmlns="" id="{57F71066-A788-4D11-B233-ECC3D08F19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76200" y="52301775"/>
          <a:ext cx="723900" cy="708623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0</xdr:row>
      <xdr:rowOff>0</xdr:rowOff>
    </xdr:from>
    <xdr:to>
      <xdr:col>8</xdr:col>
      <xdr:colOff>321640</xdr:colOff>
      <xdr:row>1</xdr:row>
      <xdr:rowOff>167270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xmlns="" id="{F085384A-7724-4FF2-9F05-9CAFB28CC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95375" y="0"/>
          <a:ext cx="8265490" cy="814970"/>
        </a:xfrm>
        <a:prstGeom prst="rect">
          <a:avLst/>
        </a:prstGeom>
      </xdr:spPr>
    </xdr:pic>
    <xdr:clientData/>
  </xdr:twoCellAnchor>
  <xdr:twoCellAnchor editAs="oneCell">
    <xdr:from>
      <xdr:col>0</xdr:col>
      <xdr:colOff>52917</xdr:colOff>
      <xdr:row>50</xdr:row>
      <xdr:rowOff>116418</xdr:rowOff>
    </xdr:from>
    <xdr:to>
      <xdr:col>0</xdr:col>
      <xdr:colOff>878417</xdr:colOff>
      <xdr:row>55</xdr:row>
      <xdr:rowOff>135355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DF89273F-2077-AC8F-FD3D-2900E90D29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 flipH="1">
          <a:off x="52917" y="22923501"/>
          <a:ext cx="825500" cy="8126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825500</xdr:colOff>
      <xdr:row>67</xdr:row>
      <xdr:rowOff>18938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2801DB62-B820-4FA5-A009-E18F286CAF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 flipH="1">
          <a:off x="0" y="24870833"/>
          <a:ext cx="825500" cy="8126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858351</xdr:colOff>
      <xdr:row>75</xdr:row>
      <xdr:rowOff>148167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3C2ED514-D386-7378-84AC-7A07194CBD5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 flipH="1">
          <a:off x="0" y="26458333"/>
          <a:ext cx="858351" cy="941917"/>
        </a:xfrm>
        <a:prstGeom prst="rect">
          <a:avLst/>
        </a:prstGeom>
      </xdr:spPr>
    </xdr:pic>
    <xdr:clientData/>
  </xdr:twoCellAnchor>
  <xdr:twoCellAnchor editAs="oneCell">
    <xdr:from>
      <xdr:col>0</xdr:col>
      <xdr:colOff>28222</xdr:colOff>
      <xdr:row>6</xdr:row>
      <xdr:rowOff>49389</xdr:rowOff>
    </xdr:from>
    <xdr:to>
      <xdr:col>0</xdr:col>
      <xdr:colOff>900601</xdr:colOff>
      <xdr:row>11</xdr:row>
      <xdr:rowOff>69237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98B5B0CC-1820-FC4C-E7FC-4F3133E41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222" y="8043333"/>
          <a:ext cx="910479" cy="83123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40</xdr:row>
      <xdr:rowOff>31751</xdr:rowOff>
    </xdr:from>
    <xdr:to>
      <xdr:col>0</xdr:col>
      <xdr:colOff>889000</xdr:colOff>
      <xdr:row>45</xdr:row>
      <xdr:rowOff>136359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82E319CD-AFC9-719D-EF45-D3DE52535E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7270751"/>
          <a:ext cx="889000" cy="898358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78</xdr:row>
      <xdr:rowOff>0</xdr:rowOff>
    </xdr:from>
    <xdr:to>
      <xdr:col>0</xdr:col>
      <xdr:colOff>866547</xdr:colOff>
      <xdr:row>82</xdr:row>
      <xdr:rowOff>137583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4253BC6E-B363-0E35-7C5C-761BF8512B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" y="13271500"/>
          <a:ext cx="866546" cy="77258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88</xdr:row>
      <xdr:rowOff>42334</xdr:rowOff>
    </xdr:from>
    <xdr:to>
      <xdr:col>0</xdr:col>
      <xdr:colOff>939929</xdr:colOff>
      <xdr:row>93</xdr:row>
      <xdr:rowOff>10584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898572C3-A541-E665-4246-C1B72463D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14901334"/>
          <a:ext cx="939929" cy="762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21</xdr:row>
      <xdr:rowOff>104775</xdr:rowOff>
    </xdr:from>
    <xdr:to>
      <xdr:col>0</xdr:col>
      <xdr:colOff>758826</xdr:colOff>
      <xdr:row>29</xdr:row>
      <xdr:rowOff>34925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xmlns="" id="{0F38839D-D6B0-4B3A-877E-9DE96DA549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876" y="4810125"/>
          <a:ext cx="609600" cy="121920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6</xdr:row>
      <xdr:rowOff>114300</xdr:rowOff>
    </xdr:from>
    <xdr:to>
      <xdr:col>0</xdr:col>
      <xdr:colOff>758825</xdr:colOff>
      <xdr:row>13</xdr:row>
      <xdr:rowOff>0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xmlns="" id="{381F74DF-F5F5-420D-A45D-4C6521E03D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875" y="1962150"/>
          <a:ext cx="609600" cy="1219200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69</xdr:row>
      <xdr:rowOff>123825</xdr:rowOff>
    </xdr:from>
    <xdr:to>
      <xdr:col>0</xdr:col>
      <xdr:colOff>771525</xdr:colOff>
      <xdr:row>77</xdr:row>
      <xdr:rowOff>76200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xmlns="" id="{800150EF-E5E6-4D15-8520-CEA01731AE0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95250" y="24098250"/>
          <a:ext cx="676275" cy="1247775"/>
        </a:xfrm>
        <a:prstGeom prst="rect">
          <a:avLst/>
        </a:prstGeom>
      </xdr:spPr>
    </xdr:pic>
    <xdr:clientData/>
  </xdr:twoCellAnchor>
  <xdr:twoCellAnchor>
    <xdr:from>
      <xdr:col>0</xdr:col>
      <xdr:colOff>114300</xdr:colOff>
      <xdr:row>84</xdr:row>
      <xdr:rowOff>57150</xdr:rowOff>
    </xdr:from>
    <xdr:to>
      <xdr:col>0</xdr:col>
      <xdr:colOff>790575</xdr:colOff>
      <xdr:row>92</xdr:row>
      <xdr:rowOff>9525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xmlns="" id="{56296F72-3BAE-4F95-B1B0-5C02E66058A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4300" y="26460450"/>
          <a:ext cx="676275" cy="1247775"/>
        </a:xfrm>
        <a:prstGeom prst="rect">
          <a:avLst/>
        </a:prstGeom>
      </xdr:spPr>
    </xdr:pic>
    <xdr:clientData/>
  </xdr:twoCellAnchor>
  <xdr:twoCellAnchor editAs="oneCell">
    <xdr:from>
      <xdr:col>1</xdr:col>
      <xdr:colOff>238125</xdr:colOff>
      <xdr:row>0</xdr:row>
      <xdr:rowOff>0</xdr:rowOff>
    </xdr:from>
    <xdr:to>
      <xdr:col>8</xdr:col>
      <xdr:colOff>378790</xdr:colOff>
      <xdr:row>1</xdr:row>
      <xdr:rowOff>167270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xmlns="" id="{D6FF6230-CDB8-175F-2891-18E90E5DC2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43000" y="0"/>
          <a:ext cx="8265490" cy="814970"/>
        </a:xfrm>
        <a:prstGeom prst="rect">
          <a:avLst/>
        </a:prstGeom>
      </xdr:spPr>
    </xdr:pic>
    <xdr:clientData/>
  </xdr:twoCellAnchor>
  <xdr:twoCellAnchor editAs="oneCell">
    <xdr:from>
      <xdr:col>0</xdr:col>
      <xdr:colOff>119064</xdr:colOff>
      <xdr:row>50</xdr:row>
      <xdr:rowOff>55562</xdr:rowOff>
    </xdr:from>
    <xdr:to>
      <xdr:col>0</xdr:col>
      <xdr:colOff>784168</xdr:colOff>
      <xdr:row>56</xdr:row>
      <xdr:rowOff>116417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D690ACE2-C3B7-6B48-C609-83AF5831E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64" y="14925145"/>
          <a:ext cx="665104" cy="10133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26393</xdr:rowOff>
    </xdr:from>
    <xdr:to>
      <xdr:col>0</xdr:col>
      <xdr:colOff>817563</xdr:colOff>
      <xdr:row>46</xdr:row>
      <xdr:rowOff>50586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D45BC12A-7D31-6CA5-AF07-31BAD6CD49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13004206"/>
          <a:ext cx="817563" cy="1287843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99</xdr:row>
      <xdr:rowOff>111125</xdr:rowOff>
    </xdr:from>
    <xdr:to>
      <xdr:col>0</xdr:col>
      <xdr:colOff>782518</xdr:colOff>
      <xdr:row>106</xdr:row>
      <xdr:rowOff>149013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F91F9DB3-88D3-51EE-C252-CB1A30F20B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 flipH="1">
          <a:off x="95250" y="31980188"/>
          <a:ext cx="687268" cy="1142788"/>
        </a:xfrm>
        <a:prstGeom prst="rect">
          <a:avLst/>
        </a:prstGeom>
      </xdr:spPr>
    </xdr:pic>
    <xdr:clientData/>
  </xdr:twoCellAnchor>
  <xdr:twoCellAnchor editAs="oneCell">
    <xdr:from>
      <xdr:col>0</xdr:col>
      <xdr:colOff>103188</xdr:colOff>
      <xdr:row>107</xdr:row>
      <xdr:rowOff>142875</xdr:rowOff>
    </xdr:from>
    <xdr:to>
      <xdr:col>0</xdr:col>
      <xdr:colOff>796806</xdr:colOff>
      <xdr:row>115</xdr:row>
      <xdr:rowOff>15663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4EB1EFC8-AB13-48B6-96B6-DA2ED77615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 flipH="1">
          <a:off x="103188" y="33440688"/>
          <a:ext cx="687268" cy="1142788"/>
        </a:xfrm>
        <a:prstGeom prst="rect">
          <a:avLst/>
        </a:prstGeom>
      </xdr:spPr>
    </xdr:pic>
    <xdr:clientData/>
  </xdr:twoCellAnchor>
  <xdr:twoCellAnchor editAs="oneCell">
    <xdr:from>
      <xdr:col>0</xdr:col>
      <xdr:colOff>182563</xdr:colOff>
      <xdr:row>117</xdr:row>
      <xdr:rowOff>79374</xdr:rowOff>
    </xdr:from>
    <xdr:to>
      <xdr:col>0</xdr:col>
      <xdr:colOff>738188</xdr:colOff>
      <xdr:row>125</xdr:row>
      <xdr:rowOff>2351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3BC44A23-F0F6-7C69-B2AF-552714584B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82563" y="35123437"/>
          <a:ext cx="555625" cy="1190155"/>
        </a:xfrm>
        <a:prstGeom prst="rect">
          <a:avLst/>
        </a:prstGeom>
      </xdr:spPr>
    </xdr:pic>
    <xdr:clientData/>
  </xdr:twoCellAnchor>
  <xdr:twoCellAnchor editAs="oneCell">
    <xdr:from>
      <xdr:col>0</xdr:col>
      <xdr:colOff>74083</xdr:colOff>
      <xdr:row>61</xdr:row>
      <xdr:rowOff>63500</xdr:rowOff>
    </xdr:from>
    <xdr:to>
      <xdr:col>0</xdr:col>
      <xdr:colOff>739187</xdr:colOff>
      <xdr:row>67</xdr:row>
      <xdr:rowOff>124355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63779893-3627-4DA9-9B00-764C5B4C44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4083" y="16044333"/>
          <a:ext cx="665104" cy="1013355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126</xdr:row>
      <xdr:rowOff>39689</xdr:rowOff>
    </xdr:from>
    <xdr:to>
      <xdr:col>0</xdr:col>
      <xdr:colOff>706438</xdr:colOff>
      <xdr:row>132</xdr:row>
      <xdr:rowOff>4823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3048DBAF-5D91-2F73-E714-5569E4E0A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42875" y="21272502"/>
          <a:ext cx="563563" cy="91763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0</xdr:rowOff>
    </xdr:from>
    <xdr:to>
      <xdr:col>8</xdr:col>
      <xdr:colOff>16840</xdr:colOff>
      <xdr:row>1</xdr:row>
      <xdr:rowOff>167270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xmlns="" id="{3BE42FF6-646B-4DDD-A0B5-8E21FF5BB0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90625" y="0"/>
          <a:ext cx="8265490" cy="814970"/>
        </a:xfrm>
        <a:prstGeom prst="rect">
          <a:avLst/>
        </a:prstGeom>
      </xdr:spPr>
    </xdr:pic>
    <xdr:clientData/>
  </xdr:twoCellAnchor>
  <xdr:twoCellAnchor editAs="oneCell">
    <xdr:from>
      <xdr:col>0</xdr:col>
      <xdr:colOff>31751</xdr:colOff>
      <xdr:row>6</xdr:row>
      <xdr:rowOff>74084</xdr:rowOff>
    </xdr:from>
    <xdr:to>
      <xdr:col>0</xdr:col>
      <xdr:colOff>825501</xdr:colOff>
      <xdr:row>10</xdr:row>
      <xdr:rowOff>28050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FE97ACF4-17AC-9461-D4BD-9B3B92FEFC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1751" y="46026917"/>
          <a:ext cx="793750" cy="588966"/>
        </a:xfrm>
        <a:prstGeom prst="rect">
          <a:avLst/>
        </a:prstGeom>
      </xdr:spPr>
    </xdr:pic>
    <xdr:clientData/>
  </xdr:twoCellAnchor>
  <xdr:twoCellAnchor editAs="oneCell">
    <xdr:from>
      <xdr:col>0</xdr:col>
      <xdr:colOff>21167</xdr:colOff>
      <xdr:row>19</xdr:row>
      <xdr:rowOff>105834</xdr:rowOff>
    </xdr:from>
    <xdr:to>
      <xdr:col>0</xdr:col>
      <xdr:colOff>814917</xdr:colOff>
      <xdr:row>23</xdr:row>
      <xdr:rowOff>59800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E5B940F1-CD2E-4871-A4E2-45F37BD048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1167" y="48122417"/>
          <a:ext cx="793750" cy="588966"/>
        </a:xfrm>
        <a:prstGeom prst="rect">
          <a:avLst/>
        </a:prstGeom>
      </xdr:spPr>
    </xdr:pic>
    <xdr:clientData/>
  </xdr:twoCellAnchor>
  <xdr:twoCellAnchor editAs="oneCell">
    <xdr:from>
      <xdr:col>0</xdr:col>
      <xdr:colOff>63501</xdr:colOff>
      <xdr:row>40</xdr:row>
      <xdr:rowOff>148166</xdr:rowOff>
    </xdr:from>
    <xdr:to>
      <xdr:col>0</xdr:col>
      <xdr:colOff>818317</xdr:colOff>
      <xdr:row>44</xdr:row>
      <xdr:rowOff>75651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36AE33FA-13ED-3653-9977-CA82A3E70D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501" y="7492999"/>
          <a:ext cx="754816" cy="576596"/>
        </a:xfrm>
        <a:prstGeom prst="rect">
          <a:avLst/>
        </a:prstGeom>
      </xdr:spPr>
    </xdr:pic>
    <xdr:clientData/>
  </xdr:twoCellAnchor>
  <xdr:twoCellAnchor editAs="oneCell">
    <xdr:from>
      <xdr:col>0</xdr:col>
      <xdr:colOff>35279</xdr:colOff>
      <xdr:row>27</xdr:row>
      <xdr:rowOff>21167</xdr:rowOff>
    </xdr:from>
    <xdr:to>
      <xdr:col>0</xdr:col>
      <xdr:colOff>892646</xdr:colOff>
      <xdr:row>31</xdr:row>
      <xdr:rowOff>56445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C18040BF-03A9-52C0-7E6A-014052573C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5279" y="5256389"/>
          <a:ext cx="857367" cy="684389"/>
        </a:xfrm>
        <a:prstGeom prst="rect">
          <a:avLst/>
        </a:prstGeom>
      </xdr:spPr>
    </xdr:pic>
    <xdr:clientData/>
  </xdr:twoCellAnchor>
  <xdr:twoCellAnchor editAs="oneCell">
    <xdr:from>
      <xdr:col>0</xdr:col>
      <xdr:colOff>42333</xdr:colOff>
      <xdr:row>33</xdr:row>
      <xdr:rowOff>42333</xdr:rowOff>
    </xdr:from>
    <xdr:to>
      <xdr:col>0</xdr:col>
      <xdr:colOff>846667</xdr:colOff>
      <xdr:row>36</xdr:row>
      <xdr:rowOff>143168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4F10CB21-FCD8-8544-4C7D-C6BD3E42C5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2333" y="6251222"/>
          <a:ext cx="804334" cy="58766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0</xdr:row>
      <xdr:rowOff>0</xdr:rowOff>
    </xdr:from>
    <xdr:to>
      <xdr:col>7</xdr:col>
      <xdr:colOff>697701</xdr:colOff>
      <xdr:row>1</xdr:row>
      <xdr:rowOff>167270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6D3B88C6-CC1B-48C5-AAFF-478FAD983A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60475" y="0"/>
          <a:ext cx="8671890" cy="8149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14112</xdr:rowOff>
    </xdr:from>
    <xdr:to>
      <xdr:col>0</xdr:col>
      <xdr:colOff>856268</xdr:colOff>
      <xdr:row>9</xdr:row>
      <xdr:rowOff>105834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C1D3E2C3-7B3D-E25A-2B94-C5311F36BC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0" y="3309056"/>
          <a:ext cx="856268" cy="458611"/>
        </a:xfrm>
        <a:prstGeom prst="rect">
          <a:avLst/>
        </a:prstGeom>
      </xdr:spPr>
    </xdr:pic>
    <xdr:clientData/>
  </xdr:twoCellAnchor>
  <xdr:twoCellAnchor editAs="oneCell">
    <xdr:from>
      <xdr:col>0</xdr:col>
      <xdr:colOff>72321</xdr:colOff>
      <xdr:row>52</xdr:row>
      <xdr:rowOff>172861</xdr:rowOff>
    </xdr:from>
    <xdr:to>
      <xdr:col>0</xdr:col>
      <xdr:colOff>799043</xdr:colOff>
      <xdr:row>54</xdr:row>
      <xdr:rowOff>177783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289130D-4B67-C305-E0EA-1A4183955E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2321" y="7903986"/>
          <a:ext cx="726722" cy="385922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39</xdr:row>
      <xdr:rowOff>0</xdr:rowOff>
    </xdr:from>
    <xdr:to>
      <xdr:col>0</xdr:col>
      <xdr:colOff>880181</xdr:colOff>
      <xdr:row>41</xdr:row>
      <xdr:rowOff>62148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7A700D9B-BC7B-D221-03A4-A55C2D17F4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7625" y="6588125"/>
          <a:ext cx="832556" cy="443148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24</xdr:row>
      <xdr:rowOff>8819</xdr:rowOff>
    </xdr:from>
    <xdr:to>
      <xdr:col>0</xdr:col>
      <xdr:colOff>860778</xdr:colOff>
      <xdr:row>26</xdr:row>
      <xdr:rowOff>62188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36948B1A-9986-894B-7AD0-2B92CD303D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63500" y="5263444"/>
          <a:ext cx="797278" cy="43436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14</xdr:row>
      <xdr:rowOff>98779</xdr:rowOff>
    </xdr:from>
    <xdr:to>
      <xdr:col>0</xdr:col>
      <xdr:colOff>823565</xdr:colOff>
      <xdr:row>16</xdr:row>
      <xdr:rowOff>162278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7EEE5C06-8CDE-BB0F-C517-60D2160713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" y="3393723"/>
          <a:ext cx="823564" cy="4303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21167</xdr:rowOff>
    </xdr:from>
    <xdr:to>
      <xdr:col>0</xdr:col>
      <xdr:colOff>878417</xdr:colOff>
      <xdr:row>33</xdr:row>
      <xdr:rowOff>154865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33ED5D0E-3857-8662-0003-E3D6543C5D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6635750"/>
          <a:ext cx="878417" cy="514698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46</xdr:row>
      <xdr:rowOff>0</xdr:rowOff>
    </xdr:from>
    <xdr:to>
      <xdr:col>0</xdr:col>
      <xdr:colOff>825501</xdr:colOff>
      <xdr:row>48</xdr:row>
      <xdr:rowOff>28789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6F55A57A-FFE1-47C6-A45F-76C3AF827C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" y="9472083"/>
          <a:ext cx="825500" cy="409789"/>
        </a:xfrm>
        <a:prstGeom prst="rect">
          <a:avLst/>
        </a:prstGeom>
      </xdr:spPr>
    </xdr:pic>
    <xdr:clientData/>
  </xdr:twoCellAnchor>
  <xdr:twoCellAnchor editAs="oneCell">
    <xdr:from>
      <xdr:col>0</xdr:col>
      <xdr:colOff>10583</xdr:colOff>
      <xdr:row>60</xdr:row>
      <xdr:rowOff>127000</xdr:rowOff>
    </xdr:from>
    <xdr:to>
      <xdr:col>0</xdr:col>
      <xdr:colOff>857250</xdr:colOff>
      <xdr:row>63</xdr:row>
      <xdr:rowOff>34619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D391C17-A945-546A-6112-F2C8B54D0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brightnessContrast bright="20000"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583" y="12266083"/>
          <a:ext cx="846667" cy="47911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6</xdr:row>
      <xdr:rowOff>85725</xdr:rowOff>
    </xdr:from>
    <xdr:to>
      <xdr:col>0</xdr:col>
      <xdr:colOff>776391</xdr:colOff>
      <xdr:row>8</xdr:row>
      <xdr:rowOff>95250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61DA78D2-034F-44E9-A842-13C8B1F160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1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57150" y="1933575"/>
          <a:ext cx="719241" cy="390525"/>
        </a:xfrm>
        <a:prstGeom prst="rect">
          <a:avLst/>
        </a:prstGeom>
      </xdr:spPr>
    </xdr:pic>
    <xdr:clientData/>
  </xdr:twoCellAnchor>
  <xdr:twoCellAnchor editAs="oneCell">
    <xdr:from>
      <xdr:col>0</xdr:col>
      <xdr:colOff>42334</xdr:colOff>
      <xdr:row>8</xdr:row>
      <xdr:rowOff>37335</xdr:rowOff>
    </xdr:from>
    <xdr:to>
      <xdr:col>0</xdr:col>
      <xdr:colOff>751417</xdr:colOff>
      <xdr:row>10</xdr:row>
      <xdr:rowOff>175618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A4AFC29B-D742-4C0B-9C49-567F566241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email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1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2334" y="2937168"/>
          <a:ext cx="709083" cy="455783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10</xdr:row>
      <xdr:rowOff>0</xdr:rowOff>
    </xdr:from>
    <xdr:to>
      <xdr:col>0</xdr:col>
      <xdr:colOff>723900</xdr:colOff>
      <xdr:row>11</xdr:row>
      <xdr:rowOff>101752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72141EB4-2FB5-4E25-98B8-BB858F5B37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email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rightnessContrast bright="1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8575" y="4572000"/>
          <a:ext cx="695325" cy="428777"/>
        </a:xfrm>
        <a:prstGeom prst="rect">
          <a:avLst/>
        </a:prstGeom>
      </xdr:spPr>
    </xdr:pic>
    <xdr:clientData/>
  </xdr:twoCellAnchor>
  <xdr:twoCellAnchor editAs="oneCell">
    <xdr:from>
      <xdr:col>1</xdr:col>
      <xdr:colOff>314325</xdr:colOff>
      <xdr:row>0</xdr:row>
      <xdr:rowOff>0</xdr:rowOff>
    </xdr:from>
    <xdr:to>
      <xdr:col>8</xdr:col>
      <xdr:colOff>45415</xdr:colOff>
      <xdr:row>1</xdr:row>
      <xdr:rowOff>167270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8D9FEFE9-D5C1-4C25-BCB2-64A9B101F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19200" y="0"/>
          <a:ext cx="8265490" cy="814970"/>
        </a:xfrm>
        <a:prstGeom prst="rect">
          <a:avLst/>
        </a:prstGeom>
      </xdr:spPr>
    </xdr:pic>
    <xdr:clientData/>
  </xdr:twoCellAnchor>
  <xdr:twoCellAnchor editAs="oneCell">
    <xdr:from>
      <xdr:col>0</xdr:col>
      <xdr:colOff>70555</xdr:colOff>
      <xdr:row>11</xdr:row>
      <xdr:rowOff>42334</xdr:rowOff>
    </xdr:from>
    <xdr:to>
      <xdr:col>0</xdr:col>
      <xdr:colOff>676756</xdr:colOff>
      <xdr:row>12</xdr:row>
      <xdr:rowOff>52916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5D7A641E-12AB-B17F-87BE-0D8C6410C5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email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70555" y="4388556"/>
          <a:ext cx="606201" cy="451555"/>
        </a:xfrm>
        <a:prstGeom prst="rect">
          <a:avLst/>
        </a:prstGeom>
      </xdr:spPr>
    </xdr:pic>
    <xdr:clientData/>
  </xdr:twoCellAnchor>
  <xdr:twoCellAnchor editAs="oneCell">
    <xdr:from>
      <xdr:col>0</xdr:col>
      <xdr:colOff>201085</xdr:colOff>
      <xdr:row>12</xdr:row>
      <xdr:rowOff>0</xdr:rowOff>
    </xdr:from>
    <xdr:to>
      <xdr:col>0</xdr:col>
      <xdr:colOff>571500</xdr:colOff>
      <xdr:row>15</xdr:row>
      <xdr:rowOff>18845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ABBBDBAB-7BCF-6851-4EE3-FA98C5FB1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1085" y="4969471"/>
          <a:ext cx="370415" cy="505679"/>
        </a:xfrm>
        <a:prstGeom prst="rect">
          <a:avLst/>
        </a:prstGeom>
      </xdr:spPr>
    </xdr:pic>
    <xdr:clientData/>
  </xdr:twoCellAnchor>
  <xdr:twoCellAnchor editAs="oneCell">
    <xdr:from>
      <xdr:col>0</xdr:col>
      <xdr:colOff>134057</xdr:colOff>
      <xdr:row>15</xdr:row>
      <xdr:rowOff>15574</xdr:rowOff>
    </xdr:from>
    <xdr:to>
      <xdr:col>0</xdr:col>
      <xdr:colOff>666751</xdr:colOff>
      <xdr:row>16</xdr:row>
      <xdr:rowOff>306112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A6F042BE-26C4-E9D2-F42C-C259E276D5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email"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34057" y="6767741"/>
          <a:ext cx="532694" cy="6080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9"/>
  <sheetViews>
    <sheetView showGridLines="0" tabSelected="1" zoomScaleNormal="100" workbookViewId="0">
      <selection activeCell="K13" sqref="K13"/>
    </sheetView>
  </sheetViews>
  <sheetFormatPr defaultRowHeight="15" x14ac:dyDescent="0.25"/>
  <sheetData>
    <row r="2" spans="1:1" ht="18.75" x14ac:dyDescent="0.3">
      <c r="A2" s="12" t="s">
        <v>185</v>
      </c>
    </row>
    <row r="9" spans="1:1" ht="18.75" x14ac:dyDescent="0.3">
      <c r="A9" s="12" t="s">
        <v>174</v>
      </c>
    </row>
  </sheetData>
  <pageMargins left="0.7" right="0.7" top="0.75" bottom="0.75" header="0.3" footer="0.3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L243"/>
  <sheetViews>
    <sheetView showGridLines="0" zoomScale="90" zoomScaleNormal="90" zoomScaleSheetLayoutView="80" workbookViewId="0">
      <pane xSplit="1" ySplit="6" topLeftCell="B7" activePane="bottomRight" state="frozen"/>
      <selection pane="topRight" activeCell="B1" sqref="B1"/>
      <selection pane="bottomLeft" activeCell="A4" sqref="A4"/>
      <selection pane="bottomRight" activeCell="R13" sqref="R13"/>
    </sheetView>
  </sheetViews>
  <sheetFormatPr defaultColWidth="9.28515625" defaultRowHeight="12.75" x14ac:dyDescent="0.2"/>
  <cols>
    <col min="1" max="1" width="13.5703125" style="1" customWidth="1"/>
    <col min="2" max="2" width="12.28515625" style="1" customWidth="1"/>
    <col min="3" max="3" width="26.7109375" style="1" customWidth="1"/>
    <col min="4" max="4" width="23.7109375" style="1" customWidth="1"/>
    <col min="5" max="5" width="20.5703125" style="1" customWidth="1"/>
    <col min="6" max="6" width="9.28515625" style="1"/>
    <col min="7" max="7" width="19.7109375" style="1" customWidth="1"/>
    <col min="8" max="8" width="15.7109375" style="1" customWidth="1"/>
    <col min="9" max="9" width="10.28515625" style="1" customWidth="1"/>
    <col min="10" max="10" width="11.7109375" style="1" customWidth="1"/>
    <col min="11" max="11" width="10.28515625" style="1" customWidth="1"/>
    <col min="12" max="12" width="12.28515625" style="1" customWidth="1"/>
    <col min="13" max="16384" width="9.28515625" style="1"/>
  </cols>
  <sheetData>
    <row r="1" spans="1:12" ht="51" customHeight="1" x14ac:dyDescent="0.2"/>
    <row r="2" spans="1:12" ht="14.25" customHeight="1" x14ac:dyDescent="0.2">
      <c r="J2" s="1" t="s">
        <v>64</v>
      </c>
      <c r="K2" s="11">
        <f>K3+FLATS!K3+LOAFERS!K3+BOOTIES!K3+BOOTS!K3+SANDALS!K3+SNEAKERS!K3+HANDBAGS!K3</f>
        <v>0</v>
      </c>
      <c r="L2" s="11">
        <f>L3+FLATS!L3+LOAFERS!L3+BOOTIES!L3+BOOTS!L3+SANDALS!L3+SNEAKERS!L3+HANDBAGS!L3</f>
        <v>0</v>
      </c>
    </row>
    <row r="3" spans="1:12" ht="14.25" customHeight="1" x14ac:dyDescent="0.2">
      <c r="J3" s="1" t="s">
        <v>65</v>
      </c>
      <c r="K3" s="10">
        <f>SUM(K7:K522)</f>
        <v>0</v>
      </c>
      <c r="L3" s="10">
        <f>SUM(L7:L251)</f>
        <v>0</v>
      </c>
    </row>
    <row r="4" spans="1:12" ht="29.25" customHeight="1" x14ac:dyDescent="0.25">
      <c r="A4" s="24" t="s">
        <v>0</v>
      </c>
      <c r="B4" s="24"/>
      <c r="C4" s="24"/>
      <c r="D4" s="24"/>
      <c r="E4" s="24"/>
      <c r="F4" s="24"/>
      <c r="G4" s="24"/>
      <c r="H4" s="24"/>
      <c r="I4" s="24"/>
    </row>
    <row r="5" spans="1:12" ht="25.5" customHeight="1" x14ac:dyDescent="0.2">
      <c r="A5" s="25" t="s">
        <v>152</v>
      </c>
      <c r="B5" s="25"/>
      <c r="C5" s="25"/>
      <c r="D5" s="25"/>
      <c r="E5" s="25"/>
      <c r="F5" s="25"/>
      <c r="G5" s="25"/>
      <c r="H5" s="25"/>
      <c r="I5" s="25"/>
      <c r="K5" s="26" t="s">
        <v>2</v>
      </c>
      <c r="L5" s="26"/>
    </row>
    <row r="6" spans="1:12" s="5" customFormat="1" ht="11.25" x14ac:dyDescent="0.2">
      <c r="A6" s="2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173</v>
      </c>
      <c r="G6" s="3" t="s">
        <v>8</v>
      </c>
      <c r="H6" s="3" t="s">
        <v>9</v>
      </c>
      <c r="I6" s="4" t="s">
        <v>10</v>
      </c>
      <c r="K6" s="6" t="s">
        <v>11</v>
      </c>
      <c r="L6" s="6" t="s">
        <v>12</v>
      </c>
    </row>
    <row r="7" spans="1:12" x14ac:dyDescent="0.2">
      <c r="A7" s="8"/>
      <c r="B7" s="8" t="s">
        <v>152</v>
      </c>
      <c r="C7" s="8" t="s">
        <v>508</v>
      </c>
      <c r="D7" s="8" t="s">
        <v>509</v>
      </c>
      <c r="E7" s="8" t="s">
        <v>510</v>
      </c>
      <c r="F7" s="8" t="s">
        <v>15</v>
      </c>
      <c r="G7" s="8" t="s">
        <v>511</v>
      </c>
      <c r="H7" s="8">
        <v>163.63999999999999</v>
      </c>
      <c r="I7" s="8">
        <v>1</v>
      </c>
      <c r="K7" s="9"/>
      <c r="L7" s="9">
        <f t="shared" ref="L7:L35" si="0">K7*H7</f>
        <v>0</v>
      </c>
    </row>
    <row r="8" spans="1:12" x14ac:dyDescent="0.2">
      <c r="B8" s="1" t="s">
        <v>152</v>
      </c>
      <c r="C8" s="1" t="s">
        <v>508</v>
      </c>
      <c r="D8" s="1" t="s">
        <v>509</v>
      </c>
      <c r="E8" s="1" t="s">
        <v>510</v>
      </c>
      <c r="F8" s="1" t="s">
        <v>17</v>
      </c>
      <c r="G8" s="1" t="s">
        <v>512</v>
      </c>
      <c r="H8" s="1">
        <v>163.63999999999999</v>
      </c>
      <c r="I8" s="1">
        <v>1</v>
      </c>
      <c r="K8" s="7"/>
      <c r="L8" s="7">
        <f t="shared" si="0"/>
        <v>0</v>
      </c>
    </row>
    <row r="9" spans="1:12" x14ac:dyDescent="0.2">
      <c r="B9" s="1" t="s">
        <v>152</v>
      </c>
      <c r="C9" s="1" t="s">
        <v>508</v>
      </c>
      <c r="D9" s="1" t="s">
        <v>509</v>
      </c>
      <c r="E9" s="1" t="s">
        <v>510</v>
      </c>
      <c r="F9" s="1" t="s">
        <v>18</v>
      </c>
      <c r="G9" s="1" t="s">
        <v>513</v>
      </c>
      <c r="H9" s="1">
        <v>163.63999999999999</v>
      </c>
      <c r="I9" s="1">
        <v>1</v>
      </c>
      <c r="K9" s="7"/>
      <c r="L9" s="7">
        <f t="shared" si="0"/>
        <v>0</v>
      </c>
    </row>
    <row r="10" spans="1:12" x14ac:dyDescent="0.2">
      <c r="B10" s="1" t="s">
        <v>152</v>
      </c>
      <c r="C10" s="1" t="s">
        <v>508</v>
      </c>
      <c r="D10" s="1" t="s">
        <v>509</v>
      </c>
      <c r="E10" s="1" t="s">
        <v>510</v>
      </c>
      <c r="F10" s="1" t="s">
        <v>19</v>
      </c>
      <c r="G10" s="1" t="s">
        <v>514</v>
      </c>
      <c r="H10" s="1">
        <v>163.63999999999999</v>
      </c>
      <c r="I10" s="1">
        <v>1</v>
      </c>
      <c r="K10" s="7"/>
      <c r="L10" s="7">
        <f t="shared" si="0"/>
        <v>0</v>
      </c>
    </row>
    <row r="11" spans="1:12" x14ac:dyDescent="0.2">
      <c r="B11" s="1" t="s">
        <v>152</v>
      </c>
      <c r="C11" s="1" t="s">
        <v>508</v>
      </c>
      <c r="D11" s="1" t="s">
        <v>509</v>
      </c>
      <c r="E11" s="1" t="s">
        <v>510</v>
      </c>
      <c r="F11" s="1" t="s">
        <v>20</v>
      </c>
      <c r="G11" s="1" t="s">
        <v>515</v>
      </c>
      <c r="H11" s="1">
        <v>163.63999999999999</v>
      </c>
      <c r="I11" s="1">
        <v>1</v>
      </c>
      <c r="K11" s="7"/>
      <c r="L11" s="7">
        <f t="shared" si="0"/>
        <v>0</v>
      </c>
    </row>
    <row r="12" spans="1:12" x14ac:dyDescent="0.2">
      <c r="B12" s="1" t="s">
        <v>152</v>
      </c>
      <c r="C12" s="1" t="s">
        <v>508</v>
      </c>
      <c r="D12" s="1" t="s">
        <v>509</v>
      </c>
      <c r="E12" s="1" t="s">
        <v>510</v>
      </c>
      <c r="F12" s="1" t="s">
        <v>21</v>
      </c>
      <c r="G12" s="1" t="s">
        <v>516</v>
      </c>
      <c r="H12" s="1">
        <v>163.63999999999999</v>
      </c>
      <c r="I12" s="1">
        <v>1</v>
      </c>
      <c r="K12" s="7"/>
      <c r="L12" s="7">
        <f t="shared" si="0"/>
        <v>0</v>
      </c>
    </row>
    <row r="13" spans="1:12" x14ac:dyDescent="0.2">
      <c r="B13" s="1" t="s">
        <v>152</v>
      </c>
      <c r="C13" s="1" t="s">
        <v>508</v>
      </c>
      <c r="D13" s="1" t="s">
        <v>509</v>
      </c>
      <c r="E13" s="1" t="s">
        <v>510</v>
      </c>
      <c r="F13" s="1" t="s">
        <v>22</v>
      </c>
      <c r="G13" s="1" t="s">
        <v>517</v>
      </c>
      <c r="H13" s="1">
        <v>163.63999999999999</v>
      </c>
      <c r="I13" s="1">
        <v>1</v>
      </c>
      <c r="K13" s="7"/>
      <c r="L13" s="7">
        <f t="shared" si="0"/>
        <v>0</v>
      </c>
    </row>
    <row r="14" spans="1:12" x14ac:dyDescent="0.2">
      <c r="B14" s="1" t="s">
        <v>152</v>
      </c>
      <c r="C14" s="1" t="s">
        <v>508</v>
      </c>
      <c r="D14" s="1" t="s">
        <v>509</v>
      </c>
      <c r="E14" s="1" t="s">
        <v>510</v>
      </c>
      <c r="F14" s="1" t="s">
        <v>23</v>
      </c>
      <c r="G14" s="1" t="s">
        <v>518</v>
      </c>
      <c r="H14" s="1">
        <v>163.63999999999999</v>
      </c>
      <c r="I14" s="1">
        <v>1</v>
      </c>
      <c r="K14" s="7"/>
      <c r="L14" s="7">
        <f t="shared" si="0"/>
        <v>0</v>
      </c>
    </row>
    <row r="15" spans="1:12" x14ac:dyDescent="0.2">
      <c r="B15" s="1" t="s">
        <v>152</v>
      </c>
      <c r="C15" s="1" t="s">
        <v>508</v>
      </c>
      <c r="D15" s="1" t="s">
        <v>509</v>
      </c>
      <c r="E15" s="1" t="s">
        <v>510</v>
      </c>
      <c r="F15" s="1" t="s">
        <v>24</v>
      </c>
      <c r="G15" s="1" t="s">
        <v>519</v>
      </c>
      <c r="H15" s="1">
        <v>163.63999999999999</v>
      </c>
      <c r="I15" s="1">
        <v>1</v>
      </c>
      <c r="K15" s="7"/>
      <c r="L15" s="7">
        <f t="shared" si="0"/>
        <v>0</v>
      </c>
    </row>
    <row r="16" spans="1:12" x14ac:dyDescent="0.2">
      <c r="A16" s="8"/>
      <c r="B16" s="8" t="s">
        <v>152</v>
      </c>
      <c r="C16" s="8" t="s">
        <v>508</v>
      </c>
      <c r="D16" s="8" t="s">
        <v>155</v>
      </c>
      <c r="E16" s="8" t="s">
        <v>528</v>
      </c>
      <c r="F16" s="8" t="s">
        <v>15</v>
      </c>
      <c r="G16" s="8" t="s">
        <v>520</v>
      </c>
      <c r="H16" s="8">
        <v>172.73</v>
      </c>
      <c r="I16" s="8">
        <v>1</v>
      </c>
      <c r="K16" s="9"/>
      <c r="L16" s="9">
        <f t="shared" si="0"/>
        <v>0</v>
      </c>
    </row>
    <row r="17" spans="1:12" x14ac:dyDescent="0.2">
      <c r="B17" s="1" t="s">
        <v>152</v>
      </c>
      <c r="C17" s="1" t="s">
        <v>508</v>
      </c>
      <c r="D17" s="1" t="s">
        <v>155</v>
      </c>
      <c r="E17" s="1" t="s">
        <v>528</v>
      </c>
      <c r="F17" s="1" t="s">
        <v>16</v>
      </c>
      <c r="G17" s="1" t="s">
        <v>521</v>
      </c>
      <c r="H17" s="1">
        <v>172.73</v>
      </c>
      <c r="I17" s="1">
        <v>1</v>
      </c>
      <c r="K17" s="7"/>
      <c r="L17" s="7">
        <f t="shared" si="0"/>
        <v>0</v>
      </c>
    </row>
    <row r="18" spans="1:12" x14ac:dyDescent="0.2">
      <c r="B18" s="1" t="s">
        <v>152</v>
      </c>
      <c r="C18" s="1" t="s">
        <v>508</v>
      </c>
      <c r="D18" s="1" t="s">
        <v>155</v>
      </c>
      <c r="E18" s="1" t="s">
        <v>528</v>
      </c>
      <c r="F18" s="1" t="s">
        <v>17</v>
      </c>
      <c r="G18" s="1" t="s">
        <v>522</v>
      </c>
      <c r="H18" s="1">
        <v>172.73</v>
      </c>
      <c r="I18" s="1">
        <v>1</v>
      </c>
      <c r="K18" s="7"/>
      <c r="L18" s="7">
        <f t="shared" si="0"/>
        <v>0</v>
      </c>
    </row>
    <row r="19" spans="1:12" x14ac:dyDescent="0.2">
      <c r="B19" s="1" t="s">
        <v>152</v>
      </c>
      <c r="C19" s="1" t="s">
        <v>508</v>
      </c>
      <c r="D19" s="1" t="s">
        <v>155</v>
      </c>
      <c r="E19" s="1" t="s">
        <v>528</v>
      </c>
      <c r="F19" s="1" t="s">
        <v>18</v>
      </c>
      <c r="G19" s="1" t="s">
        <v>523</v>
      </c>
      <c r="H19" s="1">
        <v>172.73</v>
      </c>
      <c r="I19" s="1">
        <v>1</v>
      </c>
      <c r="K19" s="7"/>
      <c r="L19" s="7">
        <f t="shared" si="0"/>
        <v>0</v>
      </c>
    </row>
    <row r="20" spans="1:12" x14ac:dyDescent="0.2">
      <c r="B20" s="1" t="s">
        <v>152</v>
      </c>
      <c r="C20" s="1" t="s">
        <v>508</v>
      </c>
      <c r="D20" s="1" t="s">
        <v>155</v>
      </c>
      <c r="E20" s="1" t="s">
        <v>528</v>
      </c>
      <c r="F20" s="1" t="s">
        <v>19</v>
      </c>
      <c r="G20" s="1" t="s">
        <v>524</v>
      </c>
      <c r="H20" s="1">
        <v>172.73</v>
      </c>
      <c r="I20" s="1">
        <v>2</v>
      </c>
      <c r="K20" s="7"/>
      <c r="L20" s="7">
        <f t="shared" si="0"/>
        <v>0</v>
      </c>
    </row>
    <row r="21" spans="1:12" x14ac:dyDescent="0.2">
      <c r="B21" s="1" t="s">
        <v>152</v>
      </c>
      <c r="C21" s="1" t="s">
        <v>508</v>
      </c>
      <c r="D21" s="1" t="s">
        <v>155</v>
      </c>
      <c r="E21" s="1" t="s">
        <v>528</v>
      </c>
      <c r="F21" s="1" t="s">
        <v>20</v>
      </c>
      <c r="G21" s="1" t="s">
        <v>525</v>
      </c>
      <c r="H21" s="1">
        <v>172.73</v>
      </c>
      <c r="I21" s="1">
        <v>1</v>
      </c>
      <c r="K21" s="7"/>
      <c r="L21" s="7">
        <f t="shared" si="0"/>
        <v>0</v>
      </c>
    </row>
    <row r="22" spans="1:12" x14ac:dyDescent="0.2">
      <c r="B22" s="1" t="s">
        <v>152</v>
      </c>
      <c r="C22" s="1" t="s">
        <v>508</v>
      </c>
      <c r="D22" s="1" t="s">
        <v>155</v>
      </c>
      <c r="E22" s="1" t="s">
        <v>528</v>
      </c>
      <c r="F22" s="1" t="s">
        <v>21</v>
      </c>
      <c r="G22" s="1" t="s">
        <v>526</v>
      </c>
      <c r="H22" s="1">
        <v>172.73</v>
      </c>
      <c r="I22" s="1">
        <v>2</v>
      </c>
      <c r="K22" s="7"/>
      <c r="L22" s="7">
        <f t="shared" si="0"/>
        <v>0</v>
      </c>
    </row>
    <row r="23" spans="1:12" x14ac:dyDescent="0.2">
      <c r="B23" s="1" t="s">
        <v>152</v>
      </c>
      <c r="C23" s="1" t="s">
        <v>508</v>
      </c>
      <c r="D23" s="1" t="s">
        <v>155</v>
      </c>
      <c r="E23" s="1" t="s">
        <v>528</v>
      </c>
      <c r="F23" s="1" t="s">
        <v>24</v>
      </c>
      <c r="G23" s="1" t="s">
        <v>527</v>
      </c>
      <c r="H23" s="1">
        <v>172.73</v>
      </c>
      <c r="I23" s="1">
        <v>1</v>
      </c>
      <c r="K23" s="7"/>
      <c r="L23" s="7">
        <f t="shared" si="0"/>
        <v>0</v>
      </c>
    </row>
    <row r="24" spans="1:12" x14ac:dyDescent="0.2">
      <c r="A24" s="8"/>
      <c r="B24" s="8" t="s">
        <v>152</v>
      </c>
      <c r="C24" s="8" t="s">
        <v>508</v>
      </c>
      <c r="D24" s="8" t="s">
        <v>130</v>
      </c>
      <c r="E24" s="8" t="s">
        <v>541</v>
      </c>
      <c r="F24" s="8" t="s">
        <v>15</v>
      </c>
      <c r="G24" s="8" t="s">
        <v>529</v>
      </c>
      <c r="H24" s="8">
        <v>163.63999999999999</v>
      </c>
      <c r="I24" s="8">
        <v>3</v>
      </c>
      <c r="K24" s="9"/>
      <c r="L24" s="9">
        <f t="shared" si="0"/>
        <v>0</v>
      </c>
    </row>
    <row r="25" spans="1:12" x14ac:dyDescent="0.2">
      <c r="B25" s="1" t="s">
        <v>152</v>
      </c>
      <c r="C25" s="1" t="s">
        <v>508</v>
      </c>
      <c r="D25" s="1" t="s">
        <v>130</v>
      </c>
      <c r="E25" s="1" t="s">
        <v>541</v>
      </c>
      <c r="F25" s="1" t="s">
        <v>16</v>
      </c>
      <c r="G25" s="1" t="s">
        <v>530</v>
      </c>
      <c r="H25" s="1">
        <v>163.63999999999999</v>
      </c>
      <c r="I25" s="1">
        <v>4</v>
      </c>
      <c r="K25" s="7"/>
      <c r="L25" s="7">
        <f t="shared" si="0"/>
        <v>0</v>
      </c>
    </row>
    <row r="26" spans="1:12" x14ac:dyDescent="0.2">
      <c r="B26" s="1" t="s">
        <v>152</v>
      </c>
      <c r="C26" s="1" t="s">
        <v>508</v>
      </c>
      <c r="D26" s="1" t="s">
        <v>130</v>
      </c>
      <c r="E26" s="1" t="s">
        <v>541</v>
      </c>
      <c r="F26" s="1" t="s">
        <v>17</v>
      </c>
      <c r="G26" s="1" t="s">
        <v>531</v>
      </c>
      <c r="H26" s="1">
        <v>163.63999999999999</v>
      </c>
      <c r="I26" s="1">
        <v>6</v>
      </c>
      <c r="K26" s="7"/>
      <c r="L26" s="7">
        <f t="shared" si="0"/>
        <v>0</v>
      </c>
    </row>
    <row r="27" spans="1:12" x14ac:dyDescent="0.2">
      <c r="B27" s="1" t="s">
        <v>152</v>
      </c>
      <c r="C27" s="1" t="s">
        <v>508</v>
      </c>
      <c r="D27" s="1" t="s">
        <v>130</v>
      </c>
      <c r="E27" s="1" t="s">
        <v>541</v>
      </c>
      <c r="F27" s="1" t="s">
        <v>18</v>
      </c>
      <c r="G27" s="1" t="s">
        <v>532</v>
      </c>
      <c r="H27" s="1">
        <v>163.63999999999999</v>
      </c>
      <c r="I27" s="1">
        <v>6</v>
      </c>
      <c r="K27" s="7"/>
      <c r="L27" s="7">
        <f t="shared" si="0"/>
        <v>0</v>
      </c>
    </row>
    <row r="28" spans="1:12" x14ac:dyDescent="0.2">
      <c r="B28" s="1" t="s">
        <v>152</v>
      </c>
      <c r="C28" s="1" t="s">
        <v>508</v>
      </c>
      <c r="D28" s="1" t="s">
        <v>130</v>
      </c>
      <c r="E28" s="1" t="s">
        <v>541</v>
      </c>
      <c r="F28" s="1" t="s">
        <v>19</v>
      </c>
      <c r="G28" s="1" t="s">
        <v>533</v>
      </c>
      <c r="H28" s="1">
        <v>163.63999999999999</v>
      </c>
      <c r="I28" s="1">
        <v>7</v>
      </c>
      <c r="K28" s="7"/>
      <c r="L28" s="7">
        <f t="shared" si="0"/>
        <v>0</v>
      </c>
    </row>
    <row r="29" spans="1:12" x14ac:dyDescent="0.2">
      <c r="B29" s="1" t="s">
        <v>152</v>
      </c>
      <c r="C29" s="1" t="s">
        <v>508</v>
      </c>
      <c r="D29" s="1" t="s">
        <v>130</v>
      </c>
      <c r="E29" s="1" t="s">
        <v>541</v>
      </c>
      <c r="F29" s="1" t="s">
        <v>20</v>
      </c>
      <c r="G29" s="1" t="s">
        <v>534</v>
      </c>
      <c r="H29" s="1">
        <v>163.63999999999999</v>
      </c>
      <c r="I29" s="1">
        <v>6</v>
      </c>
      <c r="K29" s="7"/>
      <c r="L29" s="7">
        <f t="shared" si="0"/>
        <v>0</v>
      </c>
    </row>
    <row r="30" spans="1:12" x14ac:dyDescent="0.2">
      <c r="B30" s="1" t="s">
        <v>152</v>
      </c>
      <c r="C30" s="1" t="s">
        <v>508</v>
      </c>
      <c r="D30" s="1" t="s">
        <v>130</v>
      </c>
      <c r="E30" s="1" t="s">
        <v>541</v>
      </c>
      <c r="F30" s="1" t="s">
        <v>21</v>
      </c>
      <c r="G30" s="1" t="s">
        <v>535</v>
      </c>
      <c r="H30" s="1">
        <v>163.63999999999999</v>
      </c>
      <c r="I30" s="1">
        <v>6</v>
      </c>
      <c r="K30" s="7"/>
      <c r="L30" s="7">
        <f t="shared" si="0"/>
        <v>0</v>
      </c>
    </row>
    <row r="31" spans="1:12" x14ac:dyDescent="0.2">
      <c r="B31" s="1" t="s">
        <v>152</v>
      </c>
      <c r="C31" s="1" t="s">
        <v>508</v>
      </c>
      <c r="D31" s="1" t="s">
        <v>130</v>
      </c>
      <c r="E31" s="1" t="s">
        <v>541</v>
      </c>
      <c r="F31" s="1" t="s">
        <v>22</v>
      </c>
      <c r="G31" s="1" t="s">
        <v>536</v>
      </c>
      <c r="H31" s="1">
        <v>163.63999999999999</v>
      </c>
      <c r="I31" s="1">
        <v>5</v>
      </c>
      <c r="K31" s="7"/>
      <c r="L31" s="7">
        <f t="shared" si="0"/>
        <v>0</v>
      </c>
    </row>
    <row r="32" spans="1:12" x14ac:dyDescent="0.2">
      <c r="B32" s="1" t="s">
        <v>152</v>
      </c>
      <c r="C32" s="1" t="s">
        <v>508</v>
      </c>
      <c r="D32" s="1" t="s">
        <v>130</v>
      </c>
      <c r="E32" s="1" t="s">
        <v>541</v>
      </c>
      <c r="F32" s="1" t="s">
        <v>23</v>
      </c>
      <c r="G32" s="1" t="s">
        <v>537</v>
      </c>
      <c r="H32" s="1">
        <v>163.63999999999999</v>
      </c>
      <c r="I32" s="1">
        <v>4</v>
      </c>
      <c r="K32" s="7"/>
      <c r="L32" s="7">
        <f t="shared" si="0"/>
        <v>0</v>
      </c>
    </row>
    <row r="33" spans="1:12" x14ac:dyDescent="0.2">
      <c r="B33" s="1" t="s">
        <v>152</v>
      </c>
      <c r="C33" s="1" t="s">
        <v>508</v>
      </c>
      <c r="D33" s="1" t="s">
        <v>130</v>
      </c>
      <c r="E33" s="1" t="s">
        <v>541</v>
      </c>
      <c r="F33" s="1" t="s">
        <v>27</v>
      </c>
      <c r="G33" s="1" t="s">
        <v>538</v>
      </c>
      <c r="H33" s="1">
        <v>163.63999999999999</v>
      </c>
      <c r="I33" s="1">
        <v>2</v>
      </c>
      <c r="K33" s="7"/>
      <c r="L33" s="7">
        <f t="shared" si="0"/>
        <v>0</v>
      </c>
    </row>
    <row r="34" spans="1:12" x14ac:dyDescent="0.2">
      <c r="B34" s="1" t="s">
        <v>152</v>
      </c>
      <c r="C34" s="1" t="s">
        <v>508</v>
      </c>
      <c r="D34" s="1" t="s">
        <v>130</v>
      </c>
      <c r="E34" s="1" t="s">
        <v>541</v>
      </c>
      <c r="F34" s="1" t="s">
        <v>24</v>
      </c>
      <c r="G34" s="1" t="s">
        <v>539</v>
      </c>
      <c r="H34" s="1">
        <v>163.63999999999999</v>
      </c>
      <c r="I34" s="1">
        <v>1</v>
      </c>
      <c r="K34" s="7"/>
      <c r="L34" s="7">
        <f t="shared" si="0"/>
        <v>0</v>
      </c>
    </row>
    <row r="35" spans="1:12" x14ac:dyDescent="0.2">
      <c r="B35" s="1" t="s">
        <v>152</v>
      </c>
      <c r="C35" s="1" t="s">
        <v>508</v>
      </c>
      <c r="D35" s="1" t="s">
        <v>130</v>
      </c>
      <c r="E35" s="1" t="s">
        <v>541</v>
      </c>
      <c r="F35" s="1" t="s">
        <v>29</v>
      </c>
      <c r="G35" s="1" t="s">
        <v>540</v>
      </c>
      <c r="H35" s="1">
        <v>163.63999999999999</v>
      </c>
      <c r="I35" s="1">
        <v>1</v>
      </c>
      <c r="K35" s="7"/>
      <c r="L35" s="7">
        <f t="shared" si="0"/>
        <v>0</v>
      </c>
    </row>
    <row r="36" spans="1:12" x14ac:dyDescent="0.2">
      <c r="A36" s="8"/>
      <c r="B36" s="8" t="s">
        <v>152</v>
      </c>
      <c r="C36" s="8" t="s">
        <v>154</v>
      </c>
      <c r="D36" s="8" t="s">
        <v>150</v>
      </c>
      <c r="E36" s="8" t="s">
        <v>219</v>
      </c>
      <c r="F36" s="8" t="s">
        <v>15</v>
      </c>
      <c r="G36" s="8" t="s">
        <v>287</v>
      </c>
      <c r="H36" s="8">
        <v>163.63999999999999</v>
      </c>
      <c r="I36" s="8">
        <v>2</v>
      </c>
      <c r="K36" s="9"/>
      <c r="L36" s="9">
        <f t="shared" ref="L36:L119" si="1">K36*H36</f>
        <v>0</v>
      </c>
    </row>
    <row r="37" spans="1:12" x14ac:dyDescent="0.2">
      <c r="B37" s="13" t="s">
        <v>152</v>
      </c>
      <c r="C37" s="13" t="s">
        <v>154</v>
      </c>
      <c r="D37" s="1" t="s">
        <v>150</v>
      </c>
      <c r="E37" s="13" t="s">
        <v>219</v>
      </c>
      <c r="F37" s="1" t="s">
        <v>16</v>
      </c>
      <c r="G37" s="13" t="s">
        <v>288</v>
      </c>
      <c r="H37" s="1">
        <v>163.63999999999999</v>
      </c>
      <c r="I37" s="1">
        <v>1</v>
      </c>
      <c r="K37" s="7"/>
      <c r="L37" s="7">
        <f t="shared" si="1"/>
        <v>0</v>
      </c>
    </row>
    <row r="38" spans="1:12" x14ac:dyDescent="0.2">
      <c r="B38" s="13" t="s">
        <v>152</v>
      </c>
      <c r="C38" s="13" t="s">
        <v>154</v>
      </c>
      <c r="D38" s="1" t="s">
        <v>150</v>
      </c>
      <c r="E38" s="13" t="s">
        <v>219</v>
      </c>
      <c r="F38" s="1" t="s">
        <v>17</v>
      </c>
      <c r="G38" s="13" t="s">
        <v>289</v>
      </c>
      <c r="H38" s="1">
        <v>163.63999999999999</v>
      </c>
      <c r="I38" s="1">
        <v>3</v>
      </c>
      <c r="K38" s="7"/>
      <c r="L38" s="7">
        <f t="shared" si="1"/>
        <v>0</v>
      </c>
    </row>
    <row r="39" spans="1:12" x14ac:dyDescent="0.2">
      <c r="B39" s="13" t="s">
        <v>152</v>
      </c>
      <c r="C39" s="13" t="s">
        <v>154</v>
      </c>
      <c r="D39" s="1" t="s">
        <v>150</v>
      </c>
      <c r="E39" s="13" t="s">
        <v>219</v>
      </c>
      <c r="F39" s="1" t="s">
        <v>18</v>
      </c>
      <c r="G39" s="13" t="s">
        <v>290</v>
      </c>
      <c r="H39" s="1">
        <v>163.63999999999999</v>
      </c>
      <c r="I39" s="1">
        <v>2</v>
      </c>
      <c r="K39" s="7"/>
      <c r="L39" s="7">
        <f t="shared" si="1"/>
        <v>0</v>
      </c>
    </row>
    <row r="40" spans="1:12" x14ac:dyDescent="0.2">
      <c r="B40" s="13" t="s">
        <v>152</v>
      </c>
      <c r="C40" s="13" t="s">
        <v>154</v>
      </c>
      <c r="D40" s="1" t="s">
        <v>150</v>
      </c>
      <c r="E40" s="13" t="s">
        <v>219</v>
      </c>
      <c r="F40" s="1" t="s">
        <v>19</v>
      </c>
      <c r="G40" s="13" t="s">
        <v>291</v>
      </c>
      <c r="H40" s="1">
        <v>163.63999999999999</v>
      </c>
      <c r="I40" s="1">
        <v>3</v>
      </c>
      <c r="K40" s="7"/>
      <c r="L40" s="7">
        <f t="shared" si="1"/>
        <v>0</v>
      </c>
    </row>
    <row r="41" spans="1:12" x14ac:dyDescent="0.2">
      <c r="B41" s="13" t="s">
        <v>152</v>
      </c>
      <c r="C41" s="13" t="s">
        <v>154</v>
      </c>
      <c r="D41" s="1" t="s">
        <v>150</v>
      </c>
      <c r="E41" s="13" t="s">
        <v>219</v>
      </c>
      <c r="F41" s="1" t="s">
        <v>20</v>
      </c>
      <c r="G41" s="13" t="s">
        <v>292</v>
      </c>
      <c r="H41" s="1">
        <v>163.63999999999999</v>
      </c>
      <c r="I41" s="1">
        <v>2</v>
      </c>
      <c r="K41" s="7"/>
      <c r="L41" s="7">
        <f t="shared" si="1"/>
        <v>0</v>
      </c>
    </row>
    <row r="42" spans="1:12" x14ac:dyDescent="0.2">
      <c r="B42" s="13" t="s">
        <v>152</v>
      </c>
      <c r="C42" s="13" t="s">
        <v>154</v>
      </c>
      <c r="D42" s="1" t="s">
        <v>150</v>
      </c>
      <c r="E42" s="13" t="s">
        <v>219</v>
      </c>
      <c r="F42" s="1" t="s">
        <v>21</v>
      </c>
      <c r="G42" s="13" t="s">
        <v>293</v>
      </c>
      <c r="H42" s="1">
        <v>163.63999999999999</v>
      </c>
      <c r="I42" s="1">
        <v>3</v>
      </c>
      <c r="K42" s="7"/>
      <c r="L42" s="7">
        <f t="shared" si="1"/>
        <v>0</v>
      </c>
    </row>
    <row r="43" spans="1:12" x14ac:dyDescent="0.2">
      <c r="B43" s="13" t="s">
        <v>152</v>
      </c>
      <c r="C43" s="13" t="s">
        <v>154</v>
      </c>
      <c r="D43" s="1" t="s">
        <v>150</v>
      </c>
      <c r="E43" s="13" t="s">
        <v>219</v>
      </c>
      <c r="F43" s="1" t="s">
        <v>22</v>
      </c>
      <c r="G43" s="13" t="s">
        <v>294</v>
      </c>
      <c r="H43" s="1">
        <v>163.63999999999999</v>
      </c>
      <c r="I43" s="1">
        <v>1</v>
      </c>
      <c r="K43" s="7"/>
      <c r="L43" s="7">
        <f t="shared" si="1"/>
        <v>0</v>
      </c>
    </row>
    <row r="44" spans="1:12" x14ac:dyDescent="0.2">
      <c r="B44" s="13" t="s">
        <v>152</v>
      </c>
      <c r="C44" s="13" t="s">
        <v>154</v>
      </c>
      <c r="D44" s="1" t="s">
        <v>150</v>
      </c>
      <c r="E44" s="13" t="s">
        <v>219</v>
      </c>
      <c r="F44" s="1" t="s">
        <v>23</v>
      </c>
      <c r="G44" s="13" t="s">
        <v>295</v>
      </c>
      <c r="H44" s="1">
        <v>163.63999999999999</v>
      </c>
      <c r="I44" s="1">
        <v>1</v>
      </c>
      <c r="K44" s="7"/>
      <c r="L44" s="7">
        <f t="shared" si="1"/>
        <v>0</v>
      </c>
    </row>
    <row r="45" spans="1:12" x14ac:dyDescent="0.2">
      <c r="B45" s="13" t="s">
        <v>152</v>
      </c>
      <c r="C45" s="13" t="s">
        <v>154</v>
      </c>
      <c r="D45" s="1" t="s">
        <v>150</v>
      </c>
      <c r="E45" s="13" t="s">
        <v>219</v>
      </c>
      <c r="F45" s="1" t="s">
        <v>27</v>
      </c>
      <c r="G45" s="13" t="s">
        <v>296</v>
      </c>
      <c r="H45" s="1">
        <v>163.63999999999999</v>
      </c>
      <c r="I45" s="1">
        <v>1</v>
      </c>
      <c r="K45" s="7"/>
      <c r="L45" s="7">
        <f t="shared" si="1"/>
        <v>0</v>
      </c>
    </row>
    <row r="46" spans="1:12" x14ac:dyDescent="0.2">
      <c r="B46" s="13" t="s">
        <v>152</v>
      </c>
      <c r="C46" s="13" t="s">
        <v>154</v>
      </c>
      <c r="D46" s="1" t="s">
        <v>150</v>
      </c>
      <c r="E46" s="13" t="s">
        <v>219</v>
      </c>
      <c r="F46" s="1" t="s">
        <v>24</v>
      </c>
      <c r="G46" s="13" t="s">
        <v>297</v>
      </c>
      <c r="H46" s="1">
        <v>163.63999999999999</v>
      </c>
      <c r="I46" s="1">
        <v>1</v>
      </c>
      <c r="K46" s="7"/>
      <c r="L46" s="7">
        <f t="shared" si="1"/>
        <v>0</v>
      </c>
    </row>
    <row r="47" spans="1:12" x14ac:dyDescent="0.2">
      <c r="A47" s="8"/>
      <c r="B47" s="8" t="s">
        <v>152</v>
      </c>
      <c r="C47" s="8" t="s">
        <v>154</v>
      </c>
      <c r="D47" s="8" t="s">
        <v>32</v>
      </c>
      <c r="E47" s="8" t="s">
        <v>219</v>
      </c>
      <c r="F47" s="8" t="s">
        <v>15</v>
      </c>
      <c r="G47" s="8" t="s">
        <v>201</v>
      </c>
      <c r="H47" s="8">
        <v>163.63999999999999</v>
      </c>
      <c r="I47" s="8">
        <v>1</v>
      </c>
      <c r="K47" s="9"/>
      <c r="L47" s="9">
        <f t="shared" si="1"/>
        <v>0</v>
      </c>
    </row>
    <row r="48" spans="1:12" x14ac:dyDescent="0.2">
      <c r="B48" s="13" t="s">
        <v>152</v>
      </c>
      <c r="C48" s="13" t="s">
        <v>154</v>
      </c>
      <c r="D48" s="1" t="s">
        <v>32</v>
      </c>
      <c r="E48" s="13" t="s">
        <v>219</v>
      </c>
      <c r="F48" s="1" t="s">
        <v>16</v>
      </c>
      <c r="G48" s="13" t="s">
        <v>202</v>
      </c>
      <c r="H48" s="1">
        <v>163.63999999999999</v>
      </c>
      <c r="I48" s="1">
        <v>1</v>
      </c>
      <c r="K48" s="7"/>
      <c r="L48" s="7">
        <f t="shared" si="1"/>
        <v>0</v>
      </c>
    </row>
    <row r="49" spans="1:12" x14ac:dyDescent="0.2">
      <c r="B49" s="13" t="s">
        <v>152</v>
      </c>
      <c r="C49" s="13" t="s">
        <v>154</v>
      </c>
      <c r="D49" s="1" t="s">
        <v>32</v>
      </c>
      <c r="E49" s="13" t="s">
        <v>219</v>
      </c>
      <c r="F49" s="1" t="s">
        <v>17</v>
      </c>
      <c r="G49" s="13" t="s">
        <v>203</v>
      </c>
      <c r="H49" s="1">
        <v>163.63999999999999</v>
      </c>
      <c r="I49" s="1">
        <v>1</v>
      </c>
      <c r="K49" s="7"/>
      <c r="L49" s="7">
        <f t="shared" si="1"/>
        <v>0</v>
      </c>
    </row>
    <row r="50" spans="1:12" x14ac:dyDescent="0.2">
      <c r="B50" s="13" t="s">
        <v>152</v>
      </c>
      <c r="C50" s="13" t="s">
        <v>154</v>
      </c>
      <c r="D50" s="1" t="s">
        <v>32</v>
      </c>
      <c r="E50" s="13" t="s">
        <v>219</v>
      </c>
      <c r="F50" s="1" t="s">
        <v>19</v>
      </c>
      <c r="G50" s="13" t="s">
        <v>204</v>
      </c>
      <c r="H50" s="1">
        <v>163.63999999999999</v>
      </c>
      <c r="I50" s="1">
        <v>2</v>
      </c>
      <c r="K50" s="7"/>
      <c r="L50" s="7">
        <f t="shared" si="1"/>
        <v>0</v>
      </c>
    </row>
    <row r="51" spans="1:12" x14ac:dyDescent="0.2">
      <c r="B51" s="13" t="s">
        <v>152</v>
      </c>
      <c r="C51" s="13" t="s">
        <v>154</v>
      </c>
      <c r="D51" s="1" t="s">
        <v>32</v>
      </c>
      <c r="E51" s="13" t="s">
        <v>219</v>
      </c>
      <c r="F51" s="1" t="s">
        <v>21</v>
      </c>
      <c r="G51" s="13" t="s">
        <v>205</v>
      </c>
      <c r="H51" s="1">
        <v>163.63999999999999</v>
      </c>
      <c r="I51" s="1">
        <v>2</v>
      </c>
      <c r="K51" s="7"/>
      <c r="L51" s="7">
        <f t="shared" si="1"/>
        <v>0</v>
      </c>
    </row>
    <row r="52" spans="1:12" x14ac:dyDescent="0.2">
      <c r="B52" s="13" t="s">
        <v>152</v>
      </c>
      <c r="C52" s="13" t="s">
        <v>154</v>
      </c>
      <c r="D52" s="1" t="s">
        <v>32</v>
      </c>
      <c r="E52" s="13" t="s">
        <v>219</v>
      </c>
      <c r="F52" s="1" t="s">
        <v>23</v>
      </c>
      <c r="G52" s="13" t="s">
        <v>206</v>
      </c>
      <c r="H52" s="1">
        <v>163.63999999999999</v>
      </c>
      <c r="I52" s="1">
        <v>2</v>
      </c>
      <c r="K52" s="7"/>
      <c r="L52" s="7">
        <f t="shared" si="1"/>
        <v>0</v>
      </c>
    </row>
    <row r="53" spans="1:12" x14ac:dyDescent="0.2">
      <c r="B53" s="13" t="s">
        <v>152</v>
      </c>
      <c r="C53" s="13" t="s">
        <v>154</v>
      </c>
      <c r="D53" s="1" t="s">
        <v>32</v>
      </c>
      <c r="E53" s="13" t="s">
        <v>219</v>
      </c>
      <c r="F53" s="1" t="s">
        <v>24</v>
      </c>
      <c r="G53" s="13" t="s">
        <v>207</v>
      </c>
      <c r="H53" s="1">
        <v>163.63999999999999</v>
      </c>
      <c r="I53" s="1">
        <v>2</v>
      </c>
      <c r="K53" s="7"/>
      <c r="L53" s="7">
        <f t="shared" si="1"/>
        <v>0</v>
      </c>
    </row>
    <row r="54" spans="1:12" x14ac:dyDescent="0.2">
      <c r="B54" s="13" t="s">
        <v>152</v>
      </c>
      <c r="C54" s="13" t="s">
        <v>154</v>
      </c>
      <c r="D54" s="1" t="s">
        <v>32</v>
      </c>
      <c r="E54" s="13" t="s">
        <v>219</v>
      </c>
      <c r="F54" s="1" t="s">
        <v>28</v>
      </c>
      <c r="G54" s="13" t="s">
        <v>324</v>
      </c>
      <c r="H54" s="1">
        <v>163.63999999999999</v>
      </c>
      <c r="I54" s="1">
        <v>1</v>
      </c>
      <c r="K54" s="7"/>
      <c r="L54" s="7">
        <f t="shared" si="1"/>
        <v>0</v>
      </c>
    </row>
    <row r="55" spans="1:12" x14ac:dyDescent="0.2">
      <c r="A55" s="8"/>
      <c r="B55" s="8" t="s">
        <v>152</v>
      </c>
      <c r="C55" s="8" t="s">
        <v>154</v>
      </c>
      <c r="D55" s="8" t="s">
        <v>32</v>
      </c>
      <c r="E55" s="8" t="s">
        <v>541</v>
      </c>
      <c r="F55" s="8" t="s">
        <v>15</v>
      </c>
      <c r="G55" s="8" t="s">
        <v>208</v>
      </c>
      <c r="H55" s="8">
        <v>163.63999999999999</v>
      </c>
      <c r="I55" s="8">
        <v>2</v>
      </c>
      <c r="K55" s="9"/>
      <c r="L55" s="9">
        <f t="shared" si="1"/>
        <v>0</v>
      </c>
    </row>
    <row r="56" spans="1:12" x14ac:dyDescent="0.2">
      <c r="B56" s="1" t="s">
        <v>152</v>
      </c>
      <c r="C56" s="1" t="s">
        <v>154</v>
      </c>
      <c r="D56" s="1" t="s">
        <v>32</v>
      </c>
      <c r="E56" s="1" t="s">
        <v>541</v>
      </c>
      <c r="F56" s="1" t="s">
        <v>16</v>
      </c>
      <c r="G56" s="1" t="s">
        <v>209</v>
      </c>
      <c r="H56" s="1">
        <v>163.63999999999999</v>
      </c>
      <c r="I56" s="1">
        <v>1</v>
      </c>
      <c r="K56" s="7"/>
      <c r="L56" s="7">
        <f t="shared" si="1"/>
        <v>0</v>
      </c>
    </row>
    <row r="57" spans="1:12" x14ac:dyDescent="0.2">
      <c r="B57" s="1" t="s">
        <v>152</v>
      </c>
      <c r="C57" s="1" t="s">
        <v>154</v>
      </c>
      <c r="D57" s="1" t="s">
        <v>32</v>
      </c>
      <c r="E57" s="1" t="s">
        <v>541</v>
      </c>
      <c r="F57" s="1" t="s">
        <v>18</v>
      </c>
      <c r="G57" s="1" t="s">
        <v>210</v>
      </c>
      <c r="H57" s="1">
        <v>163.63999999999999</v>
      </c>
      <c r="I57" s="1">
        <v>1</v>
      </c>
      <c r="K57" s="7"/>
      <c r="L57" s="7">
        <f t="shared" si="1"/>
        <v>0</v>
      </c>
    </row>
    <row r="58" spans="1:12" x14ac:dyDescent="0.2">
      <c r="B58" s="1" t="s">
        <v>152</v>
      </c>
      <c r="C58" s="1" t="s">
        <v>154</v>
      </c>
      <c r="D58" s="1" t="s">
        <v>32</v>
      </c>
      <c r="E58" s="1" t="s">
        <v>541</v>
      </c>
      <c r="F58" s="1" t="s">
        <v>21</v>
      </c>
      <c r="G58" s="1" t="s">
        <v>211</v>
      </c>
      <c r="H58" s="1">
        <v>163.63999999999999</v>
      </c>
      <c r="I58" s="1">
        <v>2</v>
      </c>
      <c r="K58" s="7"/>
      <c r="L58" s="7">
        <f t="shared" si="1"/>
        <v>0</v>
      </c>
    </row>
    <row r="59" spans="1:12" x14ac:dyDescent="0.2">
      <c r="B59" s="1" t="s">
        <v>152</v>
      </c>
      <c r="C59" s="1" t="s">
        <v>154</v>
      </c>
      <c r="D59" s="1" t="s">
        <v>32</v>
      </c>
      <c r="E59" s="1" t="s">
        <v>541</v>
      </c>
      <c r="F59" s="1" t="s">
        <v>27</v>
      </c>
      <c r="G59" s="1" t="s">
        <v>212</v>
      </c>
      <c r="H59" s="1">
        <v>163.63999999999999</v>
      </c>
      <c r="I59" s="1">
        <v>1</v>
      </c>
      <c r="K59" s="7"/>
      <c r="L59" s="7">
        <f t="shared" si="1"/>
        <v>0</v>
      </c>
    </row>
    <row r="60" spans="1:12" x14ac:dyDescent="0.2">
      <c r="B60" s="1" t="s">
        <v>152</v>
      </c>
      <c r="C60" s="1" t="s">
        <v>154</v>
      </c>
      <c r="D60" s="1" t="s">
        <v>32</v>
      </c>
      <c r="E60" s="1" t="s">
        <v>541</v>
      </c>
      <c r="F60" s="1" t="s">
        <v>24</v>
      </c>
      <c r="G60" s="1" t="s">
        <v>213</v>
      </c>
      <c r="H60" s="1">
        <v>163.63999999999999</v>
      </c>
      <c r="I60" s="1">
        <v>1</v>
      </c>
      <c r="K60" s="7"/>
      <c r="L60" s="7">
        <f t="shared" si="1"/>
        <v>0</v>
      </c>
    </row>
    <row r="61" spans="1:12" x14ac:dyDescent="0.2">
      <c r="B61" s="1" t="s">
        <v>152</v>
      </c>
      <c r="C61" s="1" t="s">
        <v>154</v>
      </c>
      <c r="D61" s="1" t="s">
        <v>32</v>
      </c>
      <c r="E61" s="1" t="s">
        <v>541</v>
      </c>
      <c r="F61" s="1" t="s">
        <v>28</v>
      </c>
      <c r="G61" s="1" t="s">
        <v>214</v>
      </c>
      <c r="H61" s="1">
        <v>163.63999999999999</v>
      </c>
      <c r="I61" s="1">
        <v>1</v>
      </c>
      <c r="K61" s="7"/>
      <c r="L61" s="7">
        <f t="shared" si="1"/>
        <v>0</v>
      </c>
    </row>
    <row r="62" spans="1:12" x14ac:dyDescent="0.2">
      <c r="B62" s="1" t="s">
        <v>152</v>
      </c>
      <c r="C62" s="1" t="s">
        <v>154</v>
      </c>
      <c r="D62" s="1" t="s">
        <v>32</v>
      </c>
      <c r="E62" s="1" t="s">
        <v>541</v>
      </c>
      <c r="F62" s="1" t="s">
        <v>29</v>
      </c>
      <c r="G62" s="1" t="s">
        <v>215</v>
      </c>
      <c r="H62" s="1">
        <v>163.63999999999999</v>
      </c>
      <c r="I62" s="1">
        <v>1</v>
      </c>
      <c r="K62" s="7"/>
      <c r="L62" s="7">
        <f t="shared" si="1"/>
        <v>0</v>
      </c>
    </row>
    <row r="63" spans="1:12" x14ac:dyDescent="0.2">
      <c r="A63" s="8"/>
      <c r="B63" s="8" t="s">
        <v>152</v>
      </c>
      <c r="C63" s="8" t="s">
        <v>154</v>
      </c>
      <c r="D63" s="8" t="s">
        <v>130</v>
      </c>
      <c r="E63" s="8" t="s">
        <v>541</v>
      </c>
      <c r="F63" s="8" t="s">
        <v>15</v>
      </c>
      <c r="G63" s="8" t="s">
        <v>709</v>
      </c>
      <c r="H63" s="8">
        <v>163.63999999999999</v>
      </c>
      <c r="I63" s="8">
        <v>3</v>
      </c>
      <c r="K63" s="9"/>
      <c r="L63" s="9">
        <f t="shared" si="1"/>
        <v>0</v>
      </c>
    </row>
    <row r="64" spans="1:12" x14ac:dyDescent="0.2">
      <c r="B64" s="1" t="s">
        <v>152</v>
      </c>
      <c r="C64" s="1" t="s">
        <v>154</v>
      </c>
      <c r="D64" s="1" t="s">
        <v>130</v>
      </c>
      <c r="E64" s="1" t="s">
        <v>541</v>
      </c>
      <c r="F64" s="1" t="s">
        <v>17</v>
      </c>
      <c r="G64" s="1" t="s">
        <v>710</v>
      </c>
      <c r="H64" s="1">
        <v>163.63999999999999</v>
      </c>
      <c r="I64" s="1">
        <v>3</v>
      </c>
      <c r="K64" s="7"/>
      <c r="L64" s="7">
        <f t="shared" si="1"/>
        <v>0</v>
      </c>
    </row>
    <row r="65" spans="1:12" x14ac:dyDescent="0.2">
      <c r="B65" s="1" t="s">
        <v>152</v>
      </c>
      <c r="C65" s="1" t="s">
        <v>154</v>
      </c>
      <c r="D65" s="1" t="s">
        <v>130</v>
      </c>
      <c r="E65" s="1" t="s">
        <v>541</v>
      </c>
      <c r="F65" s="1" t="s">
        <v>19</v>
      </c>
      <c r="G65" s="1" t="s">
        <v>711</v>
      </c>
      <c r="H65" s="1">
        <v>163.63999999999999</v>
      </c>
      <c r="I65" s="1">
        <v>2</v>
      </c>
      <c r="K65" s="7"/>
      <c r="L65" s="7">
        <f t="shared" si="1"/>
        <v>0</v>
      </c>
    </row>
    <row r="66" spans="1:12" x14ac:dyDescent="0.2">
      <c r="B66" s="1" t="s">
        <v>152</v>
      </c>
      <c r="C66" s="1" t="s">
        <v>154</v>
      </c>
      <c r="D66" s="1" t="s">
        <v>130</v>
      </c>
      <c r="E66" s="1" t="s">
        <v>541</v>
      </c>
      <c r="F66" s="1" t="s">
        <v>20</v>
      </c>
      <c r="G66" s="1" t="s">
        <v>712</v>
      </c>
      <c r="H66" s="1">
        <v>163.63999999999999</v>
      </c>
      <c r="I66" s="1">
        <v>3</v>
      </c>
      <c r="K66" s="7"/>
      <c r="L66" s="7">
        <f t="shared" si="1"/>
        <v>0</v>
      </c>
    </row>
    <row r="67" spans="1:12" x14ac:dyDescent="0.2">
      <c r="B67" s="1" t="s">
        <v>152</v>
      </c>
      <c r="C67" s="1" t="s">
        <v>154</v>
      </c>
      <c r="D67" s="1" t="s">
        <v>130</v>
      </c>
      <c r="E67" s="1" t="s">
        <v>541</v>
      </c>
      <c r="F67" s="1" t="s">
        <v>21</v>
      </c>
      <c r="G67" s="1" t="s">
        <v>713</v>
      </c>
      <c r="H67" s="1">
        <v>163.63999999999999</v>
      </c>
      <c r="I67" s="1">
        <v>3</v>
      </c>
      <c r="K67" s="7"/>
      <c r="L67" s="7">
        <f t="shared" si="1"/>
        <v>0</v>
      </c>
    </row>
    <row r="68" spans="1:12" x14ac:dyDescent="0.2">
      <c r="B68" s="1" t="s">
        <v>152</v>
      </c>
      <c r="C68" s="1" t="s">
        <v>154</v>
      </c>
      <c r="D68" s="1" t="s">
        <v>130</v>
      </c>
      <c r="E68" s="1" t="s">
        <v>541</v>
      </c>
      <c r="F68" s="1" t="s">
        <v>22</v>
      </c>
      <c r="G68" s="1" t="s">
        <v>714</v>
      </c>
      <c r="H68" s="1">
        <v>163.63999999999999</v>
      </c>
      <c r="I68" s="1">
        <v>3</v>
      </c>
      <c r="K68" s="7"/>
      <c r="L68" s="7">
        <f t="shared" si="1"/>
        <v>0</v>
      </c>
    </row>
    <row r="69" spans="1:12" x14ac:dyDescent="0.2">
      <c r="B69" s="1" t="s">
        <v>152</v>
      </c>
      <c r="C69" s="1" t="s">
        <v>154</v>
      </c>
      <c r="D69" s="1" t="s">
        <v>130</v>
      </c>
      <c r="E69" s="1" t="s">
        <v>541</v>
      </c>
      <c r="F69" s="1" t="s">
        <v>23</v>
      </c>
      <c r="G69" s="1" t="s">
        <v>715</v>
      </c>
      <c r="H69" s="1">
        <v>163.63999999999999</v>
      </c>
      <c r="I69" s="1">
        <v>1</v>
      </c>
      <c r="K69" s="7"/>
      <c r="L69" s="7">
        <f t="shared" si="1"/>
        <v>0</v>
      </c>
    </row>
    <row r="70" spans="1:12" x14ac:dyDescent="0.2">
      <c r="B70" s="1" t="s">
        <v>152</v>
      </c>
      <c r="C70" s="1" t="s">
        <v>154</v>
      </c>
      <c r="D70" s="1" t="s">
        <v>130</v>
      </c>
      <c r="E70" s="1" t="s">
        <v>541</v>
      </c>
      <c r="F70" s="1" t="s">
        <v>24</v>
      </c>
      <c r="G70" s="1" t="s">
        <v>716</v>
      </c>
      <c r="H70" s="1">
        <v>163.63999999999999</v>
      </c>
      <c r="I70" s="1">
        <v>1</v>
      </c>
      <c r="K70" s="7"/>
      <c r="L70" s="7">
        <f t="shared" si="1"/>
        <v>0</v>
      </c>
    </row>
    <row r="71" spans="1:12" x14ac:dyDescent="0.2">
      <c r="A71" s="8"/>
      <c r="B71" s="8" t="s">
        <v>152</v>
      </c>
      <c r="C71" s="8" t="s">
        <v>542</v>
      </c>
      <c r="D71" s="8" t="s">
        <v>32</v>
      </c>
      <c r="E71" s="8" t="s">
        <v>222</v>
      </c>
      <c r="F71" s="8" t="s">
        <v>15</v>
      </c>
      <c r="G71" s="8" t="s">
        <v>543</v>
      </c>
      <c r="H71" s="8">
        <v>163.63999999999999</v>
      </c>
      <c r="I71" s="8">
        <v>1</v>
      </c>
      <c r="K71" s="9"/>
      <c r="L71" s="9">
        <f t="shared" si="1"/>
        <v>0</v>
      </c>
    </row>
    <row r="72" spans="1:12" x14ac:dyDescent="0.2">
      <c r="B72" s="1" t="s">
        <v>152</v>
      </c>
      <c r="C72" s="1" t="s">
        <v>542</v>
      </c>
      <c r="D72" s="1" t="s">
        <v>32</v>
      </c>
      <c r="E72" s="1" t="s">
        <v>222</v>
      </c>
      <c r="F72" s="1" t="s">
        <v>17</v>
      </c>
      <c r="G72" s="1" t="s">
        <v>544</v>
      </c>
      <c r="H72" s="1">
        <v>163.63999999999999</v>
      </c>
      <c r="I72" s="1">
        <v>2</v>
      </c>
      <c r="K72" s="7"/>
      <c r="L72" s="7">
        <f t="shared" si="1"/>
        <v>0</v>
      </c>
    </row>
    <row r="73" spans="1:12" x14ac:dyDescent="0.2">
      <c r="B73" s="1" t="s">
        <v>152</v>
      </c>
      <c r="C73" s="1" t="s">
        <v>542</v>
      </c>
      <c r="D73" s="1" t="s">
        <v>32</v>
      </c>
      <c r="E73" s="1" t="s">
        <v>222</v>
      </c>
      <c r="F73" s="1" t="s">
        <v>18</v>
      </c>
      <c r="G73" s="1" t="s">
        <v>545</v>
      </c>
      <c r="H73" s="1">
        <v>163.63999999999999</v>
      </c>
      <c r="I73" s="1">
        <v>1</v>
      </c>
      <c r="K73" s="7"/>
      <c r="L73" s="7">
        <f t="shared" si="1"/>
        <v>0</v>
      </c>
    </row>
    <row r="74" spans="1:12" x14ac:dyDescent="0.2">
      <c r="B74" s="1" t="s">
        <v>152</v>
      </c>
      <c r="C74" s="1" t="s">
        <v>542</v>
      </c>
      <c r="D74" s="1" t="s">
        <v>32</v>
      </c>
      <c r="E74" s="1" t="s">
        <v>222</v>
      </c>
      <c r="F74" s="1" t="s">
        <v>19</v>
      </c>
      <c r="G74" s="1" t="s">
        <v>546</v>
      </c>
      <c r="H74" s="1">
        <v>163.63999999999999</v>
      </c>
      <c r="I74" s="1">
        <v>2</v>
      </c>
      <c r="K74" s="7"/>
      <c r="L74" s="7">
        <f t="shared" si="1"/>
        <v>0</v>
      </c>
    </row>
    <row r="75" spans="1:12" x14ac:dyDescent="0.2">
      <c r="B75" s="1" t="s">
        <v>152</v>
      </c>
      <c r="C75" s="1" t="s">
        <v>542</v>
      </c>
      <c r="D75" s="1" t="s">
        <v>32</v>
      </c>
      <c r="E75" s="1" t="s">
        <v>222</v>
      </c>
      <c r="F75" s="1" t="s">
        <v>20</v>
      </c>
      <c r="G75" s="1" t="s">
        <v>547</v>
      </c>
      <c r="H75" s="1">
        <v>163.63999999999999</v>
      </c>
      <c r="I75" s="1">
        <v>1</v>
      </c>
      <c r="K75" s="7"/>
      <c r="L75" s="7">
        <f t="shared" si="1"/>
        <v>0</v>
      </c>
    </row>
    <row r="76" spans="1:12" x14ac:dyDescent="0.2">
      <c r="B76" s="1" t="s">
        <v>152</v>
      </c>
      <c r="C76" s="1" t="s">
        <v>542</v>
      </c>
      <c r="D76" s="1" t="s">
        <v>32</v>
      </c>
      <c r="E76" s="1" t="s">
        <v>222</v>
      </c>
      <c r="F76" s="1" t="s">
        <v>21</v>
      </c>
      <c r="G76" s="1" t="s">
        <v>548</v>
      </c>
      <c r="H76" s="1">
        <v>163.63999999999999</v>
      </c>
      <c r="I76" s="1">
        <v>2</v>
      </c>
      <c r="K76" s="7"/>
      <c r="L76" s="7">
        <f t="shared" si="1"/>
        <v>0</v>
      </c>
    </row>
    <row r="77" spans="1:12" x14ac:dyDescent="0.2">
      <c r="B77" s="1" t="s">
        <v>152</v>
      </c>
      <c r="C77" s="1" t="s">
        <v>542</v>
      </c>
      <c r="D77" s="1" t="s">
        <v>32</v>
      </c>
      <c r="E77" s="1" t="s">
        <v>222</v>
      </c>
      <c r="F77" s="1" t="s">
        <v>22</v>
      </c>
      <c r="G77" s="1" t="s">
        <v>549</v>
      </c>
      <c r="H77" s="1">
        <v>163.63999999999999</v>
      </c>
      <c r="I77" s="1">
        <v>1</v>
      </c>
      <c r="K77" s="7"/>
      <c r="L77" s="7">
        <f t="shared" si="1"/>
        <v>0</v>
      </c>
    </row>
    <row r="78" spans="1:12" x14ac:dyDescent="0.2">
      <c r="B78" s="1" t="s">
        <v>152</v>
      </c>
      <c r="C78" s="1" t="s">
        <v>542</v>
      </c>
      <c r="D78" s="1" t="s">
        <v>32</v>
      </c>
      <c r="E78" s="1" t="s">
        <v>222</v>
      </c>
      <c r="F78" s="1" t="s">
        <v>23</v>
      </c>
      <c r="G78" s="1" t="s">
        <v>550</v>
      </c>
      <c r="H78" s="1">
        <v>163.63999999999999</v>
      </c>
      <c r="I78" s="1">
        <v>1</v>
      </c>
      <c r="K78" s="7"/>
      <c r="L78" s="7">
        <f t="shared" si="1"/>
        <v>0</v>
      </c>
    </row>
    <row r="79" spans="1:12" x14ac:dyDescent="0.2">
      <c r="B79" s="1" t="s">
        <v>152</v>
      </c>
      <c r="C79" s="1" t="s">
        <v>542</v>
      </c>
      <c r="D79" s="1" t="s">
        <v>32</v>
      </c>
      <c r="E79" s="1" t="s">
        <v>222</v>
      </c>
      <c r="F79" s="1" t="s">
        <v>24</v>
      </c>
      <c r="G79" s="1" t="s">
        <v>551</v>
      </c>
      <c r="H79" s="1">
        <v>163.63999999999999</v>
      </c>
      <c r="I79" s="1">
        <v>1</v>
      </c>
      <c r="K79" s="7"/>
      <c r="L79" s="7">
        <f t="shared" si="1"/>
        <v>0</v>
      </c>
    </row>
    <row r="80" spans="1:12" x14ac:dyDescent="0.2">
      <c r="A80" s="8"/>
      <c r="B80" s="8" t="s">
        <v>152</v>
      </c>
      <c r="C80" s="8" t="s">
        <v>325</v>
      </c>
      <c r="D80" s="8" t="s">
        <v>156</v>
      </c>
      <c r="E80" s="8" t="s">
        <v>541</v>
      </c>
      <c r="F80" s="8" t="s">
        <v>15</v>
      </c>
      <c r="G80" s="8" t="s">
        <v>326</v>
      </c>
      <c r="H80" s="8">
        <v>180</v>
      </c>
      <c r="I80" s="8">
        <v>5</v>
      </c>
      <c r="K80" s="9"/>
      <c r="L80" s="9">
        <f t="shared" si="1"/>
        <v>0</v>
      </c>
    </row>
    <row r="81" spans="1:12" x14ac:dyDescent="0.2">
      <c r="B81" s="1" t="s">
        <v>152</v>
      </c>
      <c r="C81" s="1" t="s">
        <v>325</v>
      </c>
      <c r="D81" s="1" t="s">
        <v>156</v>
      </c>
      <c r="E81" s="1" t="s">
        <v>541</v>
      </c>
      <c r="F81" s="1" t="s">
        <v>17</v>
      </c>
      <c r="G81" s="1" t="s">
        <v>327</v>
      </c>
      <c r="H81" s="1">
        <v>180</v>
      </c>
      <c r="I81" s="1">
        <v>2</v>
      </c>
      <c r="K81" s="7"/>
      <c r="L81" s="7">
        <f t="shared" si="1"/>
        <v>0</v>
      </c>
    </row>
    <row r="82" spans="1:12" x14ac:dyDescent="0.2">
      <c r="B82" s="1" t="s">
        <v>152</v>
      </c>
      <c r="C82" s="1" t="s">
        <v>325</v>
      </c>
      <c r="D82" s="1" t="s">
        <v>156</v>
      </c>
      <c r="E82" s="1" t="s">
        <v>541</v>
      </c>
      <c r="F82" s="1" t="s">
        <v>18</v>
      </c>
      <c r="G82" s="1" t="s">
        <v>328</v>
      </c>
      <c r="H82" s="1">
        <v>180</v>
      </c>
      <c r="I82" s="1">
        <v>2</v>
      </c>
      <c r="K82" s="7"/>
      <c r="L82" s="7">
        <f t="shared" si="1"/>
        <v>0</v>
      </c>
    </row>
    <row r="83" spans="1:12" x14ac:dyDescent="0.2">
      <c r="B83" s="1" t="s">
        <v>152</v>
      </c>
      <c r="C83" s="1" t="s">
        <v>325</v>
      </c>
      <c r="D83" s="1" t="s">
        <v>156</v>
      </c>
      <c r="E83" s="1" t="s">
        <v>541</v>
      </c>
      <c r="F83" s="1" t="s">
        <v>19</v>
      </c>
      <c r="G83" s="1" t="s">
        <v>329</v>
      </c>
      <c r="H83" s="1">
        <v>180</v>
      </c>
      <c r="I83" s="1">
        <v>2</v>
      </c>
      <c r="K83" s="7"/>
      <c r="L83" s="7">
        <f t="shared" si="1"/>
        <v>0</v>
      </c>
    </row>
    <row r="84" spans="1:12" x14ac:dyDescent="0.2">
      <c r="B84" s="1" t="s">
        <v>152</v>
      </c>
      <c r="C84" s="1" t="s">
        <v>325</v>
      </c>
      <c r="D84" s="1" t="s">
        <v>156</v>
      </c>
      <c r="E84" s="1" t="s">
        <v>541</v>
      </c>
      <c r="F84" s="1" t="s">
        <v>20</v>
      </c>
      <c r="G84" s="1" t="s">
        <v>330</v>
      </c>
      <c r="H84" s="1">
        <v>180</v>
      </c>
      <c r="I84" s="1">
        <v>2</v>
      </c>
      <c r="K84" s="7"/>
      <c r="L84" s="7">
        <f t="shared" si="1"/>
        <v>0</v>
      </c>
    </row>
    <row r="85" spans="1:12" x14ac:dyDescent="0.2">
      <c r="B85" s="1" t="s">
        <v>152</v>
      </c>
      <c r="C85" s="1" t="s">
        <v>325</v>
      </c>
      <c r="D85" s="1" t="s">
        <v>156</v>
      </c>
      <c r="E85" s="1" t="s">
        <v>541</v>
      </c>
      <c r="F85" s="1" t="s">
        <v>21</v>
      </c>
      <c r="G85" s="1" t="s">
        <v>331</v>
      </c>
      <c r="H85" s="1">
        <v>180</v>
      </c>
      <c r="I85" s="1">
        <v>3</v>
      </c>
      <c r="K85" s="7"/>
      <c r="L85" s="7">
        <f t="shared" si="1"/>
        <v>0</v>
      </c>
    </row>
    <row r="86" spans="1:12" x14ac:dyDescent="0.2">
      <c r="B86" s="1" t="s">
        <v>152</v>
      </c>
      <c r="C86" s="1" t="s">
        <v>325</v>
      </c>
      <c r="D86" s="1" t="s">
        <v>156</v>
      </c>
      <c r="E86" s="1" t="s">
        <v>541</v>
      </c>
      <c r="F86" s="1" t="s">
        <v>22</v>
      </c>
      <c r="G86" s="1" t="s">
        <v>552</v>
      </c>
      <c r="H86" s="1">
        <v>180</v>
      </c>
      <c r="I86" s="1">
        <v>2</v>
      </c>
      <c r="K86" s="7"/>
      <c r="L86" s="7">
        <f t="shared" si="1"/>
        <v>0</v>
      </c>
    </row>
    <row r="87" spans="1:12" x14ac:dyDescent="0.2">
      <c r="B87" s="1" t="s">
        <v>152</v>
      </c>
      <c r="C87" s="1" t="s">
        <v>325</v>
      </c>
      <c r="D87" s="1" t="s">
        <v>156</v>
      </c>
      <c r="E87" s="1" t="s">
        <v>541</v>
      </c>
      <c r="F87" s="1" t="s">
        <v>23</v>
      </c>
      <c r="G87" s="1" t="s">
        <v>717</v>
      </c>
      <c r="H87" s="1">
        <v>180</v>
      </c>
      <c r="I87" s="1">
        <v>2</v>
      </c>
      <c r="K87" s="7"/>
      <c r="L87" s="7">
        <f t="shared" si="1"/>
        <v>0</v>
      </c>
    </row>
    <row r="88" spans="1:12" x14ac:dyDescent="0.2">
      <c r="B88" s="1" t="s">
        <v>152</v>
      </c>
      <c r="C88" s="1" t="s">
        <v>325</v>
      </c>
      <c r="D88" s="1" t="s">
        <v>156</v>
      </c>
      <c r="E88" s="1" t="s">
        <v>541</v>
      </c>
      <c r="F88" s="1" t="s">
        <v>24</v>
      </c>
      <c r="G88" s="1" t="s">
        <v>332</v>
      </c>
      <c r="H88" s="1">
        <v>180</v>
      </c>
      <c r="I88" s="1">
        <v>6</v>
      </c>
      <c r="K88" s="7"/>
      <c r="L88" s="7">
        <f t="shared" si="1"/>
        <v>0</v>
      </c>
    </row>
    <row r="89" spans="1:12" x14ac:dyDescent="0.2">
      <c r="A89" s="8"/>
      <c r="B89" s="8" t="s">
        <v>152</v>
      </c>
      <c r="C89" s="8" t="s">
        <v>325</v>
      </c>
      <c r="D89" s="8" t="s">
        <v>155</v>
      </c>
      <c r="E89" s="8" t="s">
        <v>221</v>
      </c>
      <c r="F89" s="8" t="s">
        <v>15</v>
      </c>
      <c r="G89" s="8" t="s">
        <v>553</v>
      </c>
      <c r="H89" s="8">
        <v>172.73</v>
      </c>
      <c r="I89" s="8">
        <v>4</v>
      </c>
      <c r="K89" s="9"/>
      <c r="L89" s="9">
        <f t="shared" si="1"/>
        <v>0</v>
      </c>
    </row>
    <row r="90" spans="1:12" x14ac:dyDescent="0.2">
      <c r="B90" s="1" t="s">
        <v>152</v>
      </c>
      <c r="C90" s="1" t="s">
        <v>325</v>
      </c>
      <c r="D90" s="1" t="s">
        <v>155</v>
      </c>
      <c r="E90" s="1" t="s">
        <v>221</v>
      </c>
      <c r="F90" s="1" t="s">
        <v>17</v>
      </c>
      <c r="G90" s="1" t="s">
        <v>554</v>
      </c>
      <c r="H90" s="1">
        <v>172.73</v>
      </c>
      <c r="I90" s="1">
        <v>2</v>
      </c>
      <c r="K90" s="7"/>
      <c r="L90" s="7">
        <f t="shared" si="1"/>
        <v>0</v>
      </c>
    </row>
    <row r="91" spans="1:12" x14ac:dyDescent="0.2">
      <c r="B91" s="1" t="s">
        <v>152</v>
      </c>
      <c r="C91" s="1" t="s">
        <v>325</v>
      </c>
      <c r="D91" s="1" t="s">
        <v>155</v>
      </c>
      <c r="E91" s="1" t="s">
        <v>221</v>
      </c>
      <c r="F91" s="1" t="s">
        <v>18</v>
      </c>
      <c r="G91" s="1" t="s">
        <v>555</v>
      </c>
      <c r="H91" s="1">
        <v>172.73</v>
      </c>
      <c r="I91" s="1">
        <v>1</v>
      </c>
      <c r="K91" s="7"/>
      <c r="L91" s="7">
        <f t="shared" si="1"/>
        <v>0</v>
      </c>
    </row>
    <row r="92" spans="1:12" x14ac:dyDescent="0.2">
      <c r="B92" s="1" t="s">
        <v>152</v>
      </c>
      <c r="C92" s="1" t="s">
        <v>325</v>
      </c>
      <c r="D92" s="1" t="s">
        <v>155</v>
      </c>
      <c r="E92" s="1" t="s">
        <v>221</v>
      </c>
      <c r="F92" s="1" t="s">
        <v>19</v>
      </c>
      <c r="G92" s="1" t="s">
        <v>556</v>
      </c>
      <c r="H92" s="1">
        <v>172.73</v>
      </c>
      <c r="I92" s="1">
        <v>1</v>
      </c>
      <c r="K92" s="7"/>
      <c r="L92" s="7">
        <f t="shared" si="1"/>
        <v>0</v>
      </c>
    </row>
    <row r="93" spans="1:12" x14ac:dyDescent="0.2">
      <c r="B93" s="1" t="s">
        <v>152</v>
      </c>
      <c r="C93" s="1" t="s">
        <v>325</v>
      </c>
      <c r="D93" s="1" t="s">
        <v>155</v>
      </c>
      <c r="E93" s="1" t="s">
        <v>221</v>
      </c>
      <c r="F93" s="1" t="s">
        <v>21</v>
      </c>
      <c r="G93" s="1" t="s">
        <v>557</v>
      </c>
      <c r="H93" s="1">
        <v>172.73</v>
      </c>
      <c r="I93" s="1">
        <v>3</v>
      </c>
      <c r="K93" s="7"/>
      <c r="L93" s="7">
        <f t="shared" si="1"/>
        <v>0</v>
      </c>
    </row>
    <row r="94" spans="1:12" x14ac:dyDescent="0.2">
      <c r="B94" s="1" t="s">
        <v>152</v>
      </c>
      <c r="C94" s="1" t="s">
        <v>325</v>
      </c>
      <c r="D94" s="1" t="s">
        <v>155</v>
      </c>
      <c r="E94" s="1" t="s">
        <v>221</v>
      </c>
      <c r="F94" s="1" t="s">
        <v>22</v>
      </c>
      <c r="G94" s="1" t="s">
        <v>558</v>
      </c>
      <c r="H94" s="1">
        <v>172.73</v>
      </c>
      <c r="I94" s="1">
        <v>2</v>
      </c>
      <c r="K94" s="7"/>
      <c r="L94" s="7">
        <f t="shared" si="1"/>
        <v>0</v>
      </c>
    </row>
    <row r="95" spans="1:12" x14ac:dyDescent="0.2">
      <c r="B95" s="1" t="s">
        <v>152</v>
      </c>
      <c r="C95" s="1" t="s">
        <v>325</v>
      </c>
      <c r="D95" s="1" t="s">
        <v>155</v>
      </c>
      <c r="E95" s="1" t="s">
        <v>221</v>
      </c>
      <c r="F95" s="1" t="s">
        <v>23</v>
      </c>
      <c r="G95" s="1" t="s">
        <v>559</v>
      </c>
      <c r="H95" s="1">
        <v>172.73</v>
      </c>
      <c r="I95" s="1">
        <v>2</v>
      </c>
      <c r="K95" s="7"/>
      <c r="L95" s="7">
        <f t="shared" si="1"/>
        <v>0</v>
      </c>
    </row>
    <row r="96" spans="1:12" x14ac:dyDescent="0.2">
      <c r="B96" s="1" t="s">
        <v>152</v>
      </c>
      <c r="C96" s="1" t="s">
        <v>325</v>
      </c>
      <c r="D96" s="1" t="s">
        <v>155</v>
      </c>
      <c r="E96" s="1" t="s">
        <v>221</v>
      </c>
      <c r="F96" s="1" t="s">
        <v>24</v>
      </c>
      <c r="G96" s="1" t="s">
        <v>560</v>
      </c>
      <c r="H96" s="1">
        <v>172.73</v>
      </c>
      <c r="I96" s="1">
        <v>1</v>
      </c>
      <c r="K96" s="7"/>
      <c r="L96" s="7">
        <f t="shared" si="1"/>
        <v>0</v>
      </c>
    </row>
    <row r="97" spans="1:12" x14ac:dyDescent="0.2">
      <c r="A97" s="8"/>
      <c r="B97" s="8" t="s">
        <v>152</v>
      </c>
      <c r="C97" s="8" t="s">
        <v>225</v>
      </c>
      <c r="D97" s="8" t="s">
        <v>149</v>
      </c>
      <c r="E97" s="8" t="s">
        <v>151</v>
      </c>
      <c r="F97" s="8" t="s">
        <v>14</v>
      </c>
      <c r="G97" s="8" t="s">
        <v>298</v>
      </c>
      <c r="H97" s="8">
        <v>154.55000000000001</v>
      </c>
      <c r="I97" s="8">
        <v>4</v>
      </c>
      <c r="K97" s="9"/>
      <c r="L97" s="9">
        <f t="shared" si="1"/>
        <v>0</v>
      </c>
    </row>
    <row r="98" spans="1:12" x14ac:dyDescent="0.2">
      <c r="B98" s="1" t="s">
        <v>152</v>
      </c>
      <c r="C98" s="1" t="s">
        <v>225</v>
      </c>
      <c r="D98" s="1" t="s">
        <v>149</v>
      </c>
      <c r="E98" s="1" t="s">
        <v>151</v>
      </c>
      <c r="F98" s="1" t="s">
        <v>26</v>
      </c>
      <c r="G98" s="1" t="s">
        <v>299</v>
      </c>
      <c r="H98" s="1">
        <v>154.55000000000001</v>
      </c>
      <c r="I98" s="1">
        <v>1</v>
      </c>
      <c r="K98" s="7"/>
      <c r="L98" s="7">
        <f t="shared" si="1"/>
        <v>0</v>
      </c>
    </row>
    <row r="99" spans="1:12" x14ac:dyDescent="0.2">
      <c r="B99" s="1" t="s">
        <v>152</v>
      </c>
      <c r="C99" s="1" t="s">
        <v>225</v>
      </c>
      <c r="D99" s="1" t="s">
        <v>149</v>
      </c>
      <c r="E99" s="1" t="s">
        <v>151</v>
      </c>
      <c r="F99" s="1" t="s">
        <v>15</v>
      </c>
      <c r="G99" s="1" t="s">
        <v>300</v>
      </c>
      <c r="H99" s="1">
        <v>154.55000000000001</v>
      </c>
      <c r="I99" s="1">
        <v>4</v>
      </c>
      <c r="K99" s="7"/>
      <c r="L99" s="7">
        <f t="shared" si="1"/>
        <v>0</v>
      </c>
    </row>
    <row r="100" spans="1:12" x14ac:dyDescent="0.2">
      <c r="B100" s="1" t="s">
        <v>152</v>
      </c>
      <c r="C100" s="1" t="s">
        <v>225</v>
      </c>
      <c r="D100" s="1" t="s">
        <v>149</v>
      </c>
      <c r="E100" s="1" t="s">
        <v>151</v>
      </c>
      <c r="F100" s="1" t="s">
        <v>17</v>
      </c>
      <c r="G100" s="1" t="s">
        <v>301</v>
      </c>
      <c r="H100" s="1">
        <v>154.55000000000001</v>
      </c>
      <c r="I100" s="1">
        <v>9</v>
      </c>
      <c r="K100" s="7"/>
      <c r="L100" s="7">
        <f t="shared" si="1"/>
        <v>0</v>
      </c>
    </row>
    <row r="101" spans="1:12" x14ac:dyDescent="0.2">
      <c r="B101" s="1" t="s">
        <v>152</v>
      </c>
      <c r="C101" s="1" t="s">
        <v>225</v>
      </c>
      <c r="D101" s="1" t="s">
        <v>149</v>
      </c>
      <c r="E101" s="1" t="s">
        <v>151</v>
      </c>
      <c r="F101" s="1" t="s">
        <v>19</v>
      </c>
      <c r="G101" s="1" t="s">
        <v>302</v>
      </c>
      <c r="H101" s="1">
        <v>154.55000000000001</v>
      </c>
      <c r="I101" s="1">
        <v>9</v>
      </c>
      <c r="K101" s="7"/>
      <c r="L101" s="7">
        <f t="shared" si="1"/>
        <v>0</v>
      </c>
    </row>
    <row r="102" spans="1:12" x14ac:dyDescent="0.2">
      <c r="B102" s="1" t="s">
        <v>152</v>
      </c>
      <c r="C102" s="1" t="s">
        <v>225</v>
      </c>
      <c r="D102" s="1" t="s">
        <v>149</v>
      </c>
      <c r="E102" s="1" t="s">
        <v>151</v>
      </c>
      <c r="F102" s="1" t="s">
        <v>20</v>
      </c>
      <c r="G102" s="1" t="s">
        <v>303</v>
      </c>
      <c r="H102" s="1">
        <v>154.55000000000001</v>
      </c>
      <c r="I102" s="1">
        <v>3</v>
      </c>
      <c r="K102" s="7"/>
      <c r="L102" s="7">
        <f t="shared" si="1"/>
        <v>0</v>
      </c>
    </row>
    <row r="103" spans="1:12" x14ac:dyDescent="0.2">
      <c r="B103" s="1" t="s">
        <v>152</v>
      </c>
      <c r="C103" s="1" t="s">
        <v>225</v>
      </c>
      <c r="D103" s="1" t="s">
        <v>149</v>
      </c>
      <c r="E103" s="1" t="s">
        <v>151</v>
      </c>
      <c r="F103" s="1" t="s">
        <v>21</v>
      </c>
      <c r="G103" s="1" t="s">
        <v>333</v>
      </c>
      <c r="H103" s="1">
        <v>154.55000000000001</v>
      </c>
      <c r="I103" s="1">
        <v>5</v>
      </c>
      <c r="K103" s="7"/>
      <c r="L103" s="7">
        <f t="shared" si="1"/>
        <v>0</v>
      </c>
    </row>
    <row r="104" spans="1:12" x14ac:dyDescent="0.2">
      <c r="B104" s="1" t="s">
        <v>152</v>
      </c>
      <c r="C104" s="1" t="s">
        <v>225</v>
      </c>
      <c r="D104" s="1" t="s">
        <v>149</v>
      </c>
      <c r="E104" s="1" t="s">
        <v>151</v>
      </c>
      <c r="F104" s="1" t="s">
        <v>22</v>
      </c>
      <c r="G104" s="1" t="s">
        <v>334</v>
      </c>
      <c r="H104" s="1">
        <v>154.55000000000001</v>
      </c>
      <c r="I104" s="1">
        <v>1</v>
      </c>
      <c r="K104" s="7"/>
      <c r="L104" s="7">
        <f t="shared" si="1"/>
        <v>0</v>
      </c>
    </row>
    <row r="105" spans="1:12" x14ac:dyDescent="0.2">
      <c r="B105" s="1" t="s">
        <v>152</v>
      </c>
      <c r="C105" s="1" t="s">
        <v>225</v>
      </c>
      <c r="D105" s="1" t="s">
        <v>149</v>
      </c>
      <c r="E105" s="1" t="s">
        <v>151</v>
      </c>
      <c r="F105" s="1" t="s">
        <v>23</v>
      </c>
      <c r="G105" s="1" t="s">
        <v>335</v>
      </c>
      <c r="H105" s="1">
        <v>154.55000000000001</v>
      </c>
      <c r="I105" s="1">
        <v>5</v>
      </c>
      <c r="K105" s="7"/>
      <c r="L105" s="7">
        <f t="shared" si="1"/>
        <v>0</v>
      </c>
    </row>
    <row r="106" spans="1:12" x14ac:dyDescent="0.2">
      <c r="B106" s="1" t="s">
        <v>152</v>
      </c>
      <c r="C106" s="1" t="s">
        <v>225</v>
      </c>
      <c r="D106" s="1" t="s">
        <v>149</v>
      </c>
      <c r="E106" s="1" t="s">
        <v>151</v>
      </c>
      <c r="F106" s="1" t="s">
        <v>24</v>
      </c>
      <c r="G106" s="1" t="s">
        <v>304</v>
      </c>
      <c r="H106" s="1">
        <v>154.55000000000001</v>
      </c>
      <c r="I106" s="1">
        <v>3</v>
      </c>
      <c r="K106" s="7"/>
      <c r="L106" s="7">
        <f t="shared" si="1"/>
        <v>0</v>
      </c>
    </row>
    <row r="107" spans="1:12" x14ac:dyDescent="0.2">
      <c r="B107" s="1" t="s">
        <v>152</v>
      </c>
      <c r="C107" s="1" t="s">
        <v>225</v>
      </c>
      <c r="D107" s="1" t="s">
        <v>149</v>
      </c>
      <c r="E107" s="1" t="s">
        <v>151</v>
      </c>
      <c r="F107" s="1" t="s">
        <v>29</v>
      </c>
      <c r="G107" s="1" t="s">
        <v>336</v>
      </c>
      <c r="H107" s="1">
        <v>154.55000000000001</v>
      </c>
      <c r="I107" s="1">
        <v>1</v>
      </c>
      <c r="K107" s="7"/>
      <c r="L107" s="7">
        <f t="shared" si="1"/>
        <v>0</v>
      </c>
    </row>
    <row r="108" spans="1:12" x14ac:dyDescent="0.2">
      <c r="A108" s="8"/>
      <c r="B108" s="8" t="s">
        <v>152</v>
      </c>
      <c r="C108" s="8" t="s">
        <v>225</v>
      </c>
      <c r="D108" s="8" t="s">
        <v>149</v>
      </c>
      <c r="E108" s="8" t="s">
        <v>541</v>
      </c>
      <c r="F108" s="8" t="s">
        <v>15</v>
      </c>
      <c r="G108" s="8" t="s">
        <v>305</v>
      </c>
      <c r="H108" s="8">
        <v>154.55000000000001</v>
      </c>
      <c r="I108" s="8">
        <v>9</v>
      </c>
      <c r="K108" s="9"/>
      <c r="L108" s="9">
        <f t="shared" si="1"/>
        <v>0</v>
      </c>
    </row>
    <row r="109" spans="1:12" x14ac:dyDescent="0.2">
      <c r="B109" s="1" t="s">
        <v>152</v>
      </c>
      <c r="C109" s="1" t="s">
        <v>225</v>
      </c>
      <c r="D109" s="1" t="s">
        <v>149</v>
      </c>
      <c r="E109" s="1" t="s">
        <v>541</v>
      </c>
      <c r="F109" s="1" t="s">
        <v>16</v>
      </c>
      <c r="G109" s="1" t="s">
        <v>306</v>
      </c>
      <c r="H109" s="1">
        <v>154.55000000000001</v>
      </c>
      <c r="I109" s="1">
        <v>2</v>
      </c>
      <c r="K109" s="7"/>
      <c r="L109" s="7">
        <f t="shared" si="1"/>
        <v>0</v>
      </c>
    </row>
    <row r="110" spans="1:12" x14ac:dyDescent="0.2">
      <c r="B110" s="1" t="s">
        <v>152</v>
      </c>
      <c r="C110" s="1" t="s">
        <v>225</v>
      </c>
      <c r="D110" s="1" t="s">
        <v>149</v>
      </c>
      <c r="E110" s="1" t="s">
        <v>541</v>
      </c>
      <c r="F110" s="1" t="s">
        <v>17</v>
      </c>
      <c r="G110" s="1" t="s">
        <v>307</v>
      </c>
      <c r="H110" s="1">
        <v>154.55000000000001</v>
      </c>
      <c r="I110" s="1">
        <v>17</v>
      </c>
      <c r="K110" s="7"/>
      <c r="L110" s="7">
        <f t="shared" si="1"/>
        <v>0</v>
      </c>
    </row>
    <row r="111" spans="1:12" x14ac:dyDescent="0.2">
      <c r="B111" s="1" t="s">
        <v>152</v>
      </c>
      <c r="C111" s="1" t="s">
        <v>225</v>
      </c>
      <c r="D111" s="1" t="s">
        <v>149</v>
      </c>
      <c r="E111" s="1" t="s">
        <v>541</v>
      </c>
      <c r="F111" s="1" t="s">
        <v>18</v>
      </c>
      <c r="G111" s="1" t="s">
        <v>308</v>
      </c>
      <c r="H111" s="1">
        <v>154.55000000000001</v>
      </c>
      <c r="I111" s="1">
        <v>7</v>
      </c>
      <c r="K111" s="7"/>
      <c r="L111" s="7">
        <f t="shared" si="1"/>
        <v>0</v>
      </c>
    </row>
    <row r="112" spans="1:12" x14ac:dyDescent="0.2">
      <c r="B112" s="1" t="s">
        <v>152</v>
      </c>
      <c r="C112" s="1" t="s">
        <v>225</v>
      </c>
      <c r="D112" s="1" t="s">
        <v>149</v>
      </c>
      <c r="E112" s="1" t="s">
        <v>541</v>
      </c>
      <c r="F112" s="1" t="s">
        <v>19</v>
      </c>
      <c r="G112" s="1" t="s">
        <v>309</v>
      </c>
      <c r="H112" s="1">
        <v>154.55000000000001</v>
      </c>
      <c r="I112" s="1">
        <v>12</v>
      </c>
      <c r="K112" s="7"/>
      <c r="L112" s="7">
        <f t="shared" si="1"/>
        <v>0</v>
      </c>
    </row>
    <row r="113" spans="1:12" x14ac:dyDescent="0.2">
      <c r="B113" s="1" t="s">
        <v>152</v>
      </c>
      <c r="C113" s="1" t="s">
        <v>225</v>
      </c>
      <c r="D113" s="1" t="s">
        <v>149</v>
      </c>
      <c r="E113" s="1" t="s">
        <v>541</v>
      </c>
      <c r="F113" s="1" t="s">
        <v>20</v>
      </c>
      <c r="G113" s="1" t="s">
        <v>310</v>
      </c>
      <c r="H113" s="1">
        <v>154.55000000000001</v>
      </c>
      <c r="I113" s="1">
        <v>7</v>
      </c>
      <c r="K113" s="7"/>
      <c r="L113" s="7">
        <f t="shared" si="1"/>
        <v>0</v>
      </c>
    </row>
    <row r="114" spans="1:12" x14ac:dyDescent="0.2">
      <c r="B114" s="1" t="s">
        <v>152</v>
      </c>
      <c r="C114" s="1" t="s">
        <v>225</v>
      </c>
      <c r="D114" s="1" t="s">
        <v>149</v>
      </c>
      <c r="E114" s="1" t="s">
        <v>541</v>
      </c>
      <c r="F114" s="1" t="s">
        <v>21</v>
      </c>
      <c r="G114" s="1" t="s">
        <v>311</v>
      </c>
      <c r="H114" s="1">
        <v>154.55000000000001</v>
      </c>
      <c r="I114" s="1">
        <v>20</v>
      </c>
      <c r="K114" s="7"/>
      <c r="L114" s="7">
        <f t="shared" si="1"/>
        <v>0</v>
      </c>
    </row>
    <row r="115" spans="1:12" x14ac:dyDescent="0.2">
      <c r="B115" s="1" t="s">
        <v>152</v>
      </c>
      <c r="C115" s="1" t="s">
        <v>225</v>
      </c>
      <c r="D115" s="1" t="s">
        <v>149</v>
      </c>
      <c r="E115" s="1" t="s">
        <v>541</v>
      </c>
      <c r="F115" s="1" t="s">
        <v>22</v>
      </c>
      <c r="G115" s="1" t="s">
        <v>312</v>
      </c>
      <c r="H115" s="1">
        <v>154.55000000000001</v>
      </c>
      <c r="I115" s="1">
        <v>6</v>
      </c>
      <c r="K115" s="7"/>
      <c r="L115" s="7">
        <f t="shared" si="1"/>
        <v>0</v>
      </c>
    </row>
    <row r="116" spans="1:12" x14ac:dyDescent="0.2">
      <c r="B116" s="1" t="s">
        <v>152</v>
      </c>
      <c r="C116" s="1" t="s">
        <v>225</v>
      </c>
      <c r="D116" s="1" t="s">
        <v>149</v>
      </c>
      <c r="E116" s="1" t="s">
        <v>541</v>
      </c>
      <c r="F116" s="1" t="s">
        <v>23</v>
      </c>
      <c r="G116" s="1" t="s">
        <v>337</v>
      </c>
      <c r="H116" s="1">
        <v>154.55000000000001</v>
      </c>
      <c r="I116" s="1">
        <v>10</v>
      </c>
      <c r="K116" s="7"/>
      <c r="L116" s="7">
        <f t="shared" si="1"/>
        <v>0</v>
      </c>
    </row>
    <row r="117" spans="1:12" x14ac:dyDescent="0.2">
      <c r="B117" s="1" t="s">
        <v>152</v>
      </c>
      <c r="C117" s="1" t="s">
        <v>225</v>
      </c>
      <c r="D117" s="1" t="s">
        <v>149</v>
      </c>
      <c r="E117" s="1" t="s">
        <v>541</v>
      </c>
      <c r="F117" s="1" t="s">
        <v>27</v>
      </c>
      <c r="G117" s="1" t="s">
        <v>338</v>
      </c>
      <c r="H117" s="1">
        <v>154.55000000000001</v>
      </c>
      <c r="I117" s="1">
        <v>2</v>
      </c>
      <c r="K117" s="7"/>
      <c r="L117" s="7">
        <f t="shared" si="1"/>
        <v>0</v>
      </c>
    </row>
    <row r="118" spans="1:12" x14ac:dyDescent="0.2">
      <c r="B118" s="1" t="s">
        <v>152</v>
      </c>
      <c r="C118" s="1" t="s">
        <v>225</v>
      </c>
      <c r="D118" s="1" t="s">
        <v>149</v>
      </c>
      <c r="E118" s="1" t="s">
        <v>541</v>
      </c>
      <c r="F118" s="1" t="s">
        <v>24</v>
      </c>
      <c r="G118" s="1" t="s">
        <v>313</v>
      </c>
      <c r="H118" s="1">
        <v>154.55000000000001</v>
      </c>
      <c r="I118" s="1">
        <v>9</v>
      </c>
      <c r="K118" s="7"/>
      <c r="L118" s="7">
        <f t="shared" si="1"/>
        <v>0</v>
      </c>
    </row>
    <row r="119" spans="1:12" x14ac:dyDescent="0.2">
      <c r="A119" s="8"/>
      <c r="B119" s="8" t="s">
        <v>152</v>
      </c>
      <c r="C119" s="8" t="s">
        <v>225</v>
      </c>
      <c r="D119" s="8" t="s">
        <v>147</v>
      </c>
      <c r="E119" s="8" t="s">
        <v>148</v>
      </c>
      <c r="F119" s="8" t="s">
        <v>15</v>
      </c>
      <c r="G119" s="8" t="s">
        <v>370</v>
      </c>
      <c r="H119" s="8">
        <v>154.55000000000001</v>
      </c>
      <c r="I119" s="8">
        <v>3</v>
      </c>
      <c r="K119" s="9"/>
      <c r="L119" s="9">
        <f t="shared" si="1"/>
        <v>0</v>
      </c>
    </row>
    <row r="120" spans="1:12" x14ac:dyDescent="0.2">
      <c r="B120" s="1" t="s">
        <v>152</v>
      </c>
      <c r="C120" s="1" t="s">
        <v>225</v>
      </c>
      <c r="D120" s="1" t="s">
        <v>147</v>
      </c>
      <c r="E120" s="1" t="s">
        <v>148</v>
      </c>
      <c r="F120" s="1" t="s">
        <v>17</v>
      </c>
      <c r="G120" s="1" t="s">
        <v>371</v>
      </c>
      <c r="H120" s="1">
        <v>154.55000000000001</v>
      </c>
      <c r="I120" s="1">
        <v>4</v>
      </c>
      <c r="K120" s="7"/>
      <c r="L120" s="7">
        <f t="shared" ref="L120:L138" si="2">K120*H120</f>
        <v>0</v>
      </c>
    </row>
    <row r="121" spans="1:12" x14ac:dyDescent="0.2">
      <c r="B121" s="1" t="s">
        <v>152</v>
      </c>
      <c r="C121" s="1" t="s">
        <v>225</v>
      </c>
      <c r="D121" s="1" t="s">
        <v>147</v>
      </c>
      <c r="E121" s="1" t="s">
        <v>148</v>
      </c>
      <c r="F121" s="1" t="s">
        <v>18</v>
      </c>
      <c r="G121" s="1" t="s">
        <v>372</v>
      </c>
      <c r="H121" s="1">
        <v>154.55000000000001</v>
      </c>
      <c r="I121" s="1">
        <v>3</v>
      </c>
      <c r="K121" s="7"/>
      <c r="L121" s="7">
        <f t="shared" si="2"/>
        <v>0</v>
      </c>
    </row>
    <row r="122" spans="1:12" x14ac:dyDescent="0.2">
      <c r="B122" s="1" t="s">
        <v>152</v>
      </c>
      <c r="C122" s="1" t="s">
        <v>225</v>
      </c>
      <c r="D122" s="1" t="s">
        <v>147</v>
      </c>
      <c r="E122" s="1" t="s">
        <v>148</v>
      </c>
      <c r="F122" s="1" t="s">
        <v>19</v>
      </c>
      <c r="G122" s="1" t="s">
        <v>373</v>
      </c>
      <c r="H122" s="1">
        <v>154.55000000000001</v>
      </c>
      <c r="I122" s="1">
        <v>3</v>
      </c>
      <c r="K122" s="7"/>
      <c r="L122" s="7">
        <f t="shared" si="2"/>
        <v>0</v>
      </c>
    </row>
    <row r="123" spans="1:12" x14ac:dyDescent="0.2">
      <c r="B123" s="1" t="s">
        <v>152</v>
      </c>
      <c r="C123" s="1" t="s">
        <v>225</v>
      </c>
      <c r="D123" s="1" t="s">
        <v>147</v>
      </c>
      <c r="E123" s="1" t="s">
        <v>148</v>
      </c>
      <c r="F123" s="1" t="s">
        <v>20</v>
      </c>
      <c r="G123" s="1" t="s">
        <v>374</v>
      </c>
      <c r="H123" s="1">
        <v>154.55000000000001</v>
      </c>
      <c r="I123" s="1">
        <v>2</v>
      </c>
      <c r="K123" s="7"/>
      <c r="L123" s="7">
        <f t="shared" si="2"/>
        <v>0</v>
      </c>
    </row>
    <row r="124" spans="1:12" x14ac:dyDescent="0.2">
      <c r="B124" s="1" t="s">
        <v>152</v>
      </c>
      <c r="C124" s="1" t="s">
        <v>225</v>
      </c>
      <c r="D124" s="1" t="s">
        <v>147</v>
      </c>
      <c r="E124" s="1" t="s">
        <v>148</v>
      </c>
      <c r="F124" s="1" t="s">
        <v>21</v>
      </c>
      <c r="G124" s="1" t="s">
        <v>375</v>
      </c>
      <c r="H124" s="1">
        <v>154.55000000000001</v>
      </c>
      <c r="I124" s="1">
        <v>4</v>
      </c>
      <c r="K124" s="7"/>
      <c r="L124" s="7">
        <f t="shared" si="2"/>
        <v>0</v>
      </c>
    </row>
    <row r="125" spans="1:12" x14ac:dyDescent="0.2">
      <c r="B125" s="1" t="s">
        <v>152</v>
      </c>
      <c r="C125" s="1" t="s">
        <v>225</v>
      </c>
      <c r="D125" s="1" t="s">
        <v>147</v>
      </c>
      <c r="E125" s="1" t="s">
        <v>148</v>
      </c>
      <c r="F125" s="1" t="s">
        <v>22</v>
      </c>
      <c r="G125" s="1" t="s">
        <v>376</v>
      </c>
      <c r="H125" s="1">
        <v>154.55000000000001</v>
      </c>
      <c r="I125" s="1">
        <v>2</v>
      </c>
      <c r="K125" s="7"/>
      <c r="L125" s="7">
        <f t="shared" si="2"/>
        <v>0</v>
      </c>
    </row>
    <row r="126" spans="1:12" x14ac:dyDescent="0.2">
      <c r="B126" s="1" t="s">
        <v>152</v>
      </c>
      <c r="C126" s="1" t="s">
        <v>225</v>
      </c>
      <c r="D126" s="1" t="s">
        <v>147</v>
      </c>
      <c r="E126" s="1" t="s">
        <v>148</v>
      </c>
      <c r="F126" s="1" t="s">
        <v>23</v>
      </c>
      <c r="G126" s="1" t="s">
        <v>377</v>
      </c>
      <c r="H126" s="1">
        <v>154.55000000000001</v>
      </c>
      <c r="I126" s="1">
        <v>4</v>
      </c>
      <c r="K126" s="7"/>
      <c r="L126" s="7">
        <f t="shared" si="2"/>
        <v>0</v>
      </c>
    </row>
    <row r="127" spans="1:12" x14ac:dyDescent="0.2">
      <c r="B127" s="1" t="s">
        <v>152</v>
      </c>
      <c r="C127" s="1" t="s">
        <v>225</v>
      </c>
      <c r="D127" s="1" t="s">
        <v>147</v>
      </c>
      <c r="E127" s="1" t="s">
        <v>148</v>
      </c>
      <c r="F127" s="1" t="s">
        <v>24</v>
      </c>
      <c r="G127" s="1" t="s">
        <v>378</v>
      </c>
      <c r="H127" s="1">
        <v>154.55000000000001</v>
      </c>
      <c r="I127" s="1">
        <v>3</v>
      </c>
      <c r="K127" s="7"/>
      <c r="L127" s="7">
        <f t="shared" si="2"/>
        <v>0</v>
      </c>
    </row>
    <row r="128" spans="1:12" x14ac:dyDescent="0.2">
      <c r="B128" s="1" t="s">
        <v>152</v>
      </c>
      <c r="C128" s="1" t="s">
        <v>225</v>
      </c>
      <c r="D128" s="1" t="s">
        <v>147</v>
      </c>
      <c r="E128" s="1" t="s">
        <v>148</v>
      </c>
      <c r="F128" s="1" t="s">
        <v>29</v>
      </c>
      <c r="G128" s="1" t="s">
        <v>379</v>
      </c>
      <c r="H128" s="1">
        <v>154.55000000000001</v>
      </c>
      <c r="I128" s="1">
        <v>1</v>
      </c>
      <c r="K128" s="7"/>
      <c r="L128" s="7">
        <f t="shared" si="2"/>
        <v>0</v>
      </c>
    </row>
    <row r="129" spans="1:12" x14ac:dyDescent="0.2">
      <c r="A129" s="8"/>
      <c r="B129" s="8" t="s">
        <v>152</v>
      </c>
      <c r="C129" s="8" t="s">
        <v>225</v>
      </c>
      <c r="D129" s="8" t="s">
        <v>149</v>
      </c>
      <c r="E129" s="8" t="s">
        <v>218</v>
      </c>
      <c r="F129" s="8" t="s">
        <v>15</v>
      </c>
      <c r="G129" s="8" t="s">
        <v>718</v>
      </c>
      <c r="H129" s="8">
        <v>154.55000000000001</v>
      </c>
      <c r="I129" s="8">
        <v>1</v>
      </c>
      <c r="K129" s="9"/>
      <c r="L129" s="9">
        <f t="shared" si="2"/>
        <v>0</v>
      </c>
    </row>
    <row r="130" spans="1:12" x14ac:dyDescent="0.2">
      <c r="B130" s="1" t="s">
        <v>152</v>
      </c>
      <c r="C130" s="1" t="s">
        <v>225</v>
      </c>
      <c r="D130" s="1" t="s">
        <v>149</v>
      </c>
      <c r="E130" s="1" t="s">
        <v>218</v>
      </c>
      <c r="F130" s="1" t="s">
        <v>16</v>
      </c>
      <c r="G130" s="1" t="s">
        <v>719</v>
      </c>
      <c r="H130" s="1">
        <v>154.55000000000001</v>
      </c>
      <c r="I130" s="1">
        <v>2</v>
      </c>
      <c r="K130" s="7"/>
      <c r="L130" s="7">
        <f t="shared" si="2"/>
        <v>0</v>
      </c>
    </row>
    <row r="131" spans="1:12" x14ac:dyDescent="0.2">
      <c r="B131" s="1" t="s">
        <v>152</v>
      </c>
      <c r="C131" s="1" t="s">
        <v>225</v>
      </c>
      <c r="D131" s="1" t="s">
        <v>149</v>
      </c>
      <c r="E131" s="1" t="s">
        <v>218</v>
      </c>
      <c r="F131" s="1" t="s">
        <v>17</v>
      </c>
      <c r="G131" s="1" t="s">
        <v>720</v>
      </c>
      <c r="H131" s="1">
        <v>154.55000000000001</v>
      </c>
      <c r="I131" s="1">
        <v>2</v>
      </c>
      <c r="K131" s="7"/>
      <c r="L131" s="7">
        <f t="shared" si="2"/>
        <v>0</v>
      </c>
    </row>
    <row r="132" spans="1:12" x14ac:dyDescent="0.2">
      <c r="B132" s="1" t="s">
        <v>152</v>
      </c>
      <c r="C132" s="1" t="s">
        <v>225</v>
      </c>
      <c r="D132" s="1" t="s">
        <v>149</v>
      </c>
      <c r="E132" s="1" t="s">
        <v>218</v>
      </c>
      <c r="F132" s="1" t="s">
        <v>18</v>
      </c>
      <c r="G132" s="1" t="s">
        <v>721</v>
      </c>
      <c r="H132" s="1">
        <v>154.55000000000001</v>
      </c>
      <c r="I132" s="1">
        <v>3</v>
      </c>
      <c r="K132" s="7"/>
      <c r="L132" s="7">
        <f t="shared" si="2"/>
        <v>0</v>
      </c>
    </row>
    <row r="133" spans="1:12" x14ac:dyDescent="0.2">
      <c r="B133" s="1" t="s">
        <v>152</v>
      </c>
      <c r="C133" s="1" t="s">
        <v>225</v>
      </c>
      <c r="D133" s="1" t="s">
        <v>149</v>
      </c>
      <c r="E133" s="1" t="s">
        <v>218</v>
      </c>
      <c r="F133" s="1" t="s">
        <v>19</v>
      </c>
      <c r="G133" s="1" t="s">
        <v>722</v>
      </c>
      <c r="H133" s="1">
        <v>154.55000000000001</v>
      </c>
      <c r="I133" s="1">
        <v>3</v>
      </c>
      <c r="K133" s="7"/>
      <c r="L133" s="7">
        <f t="shared" si="2"/>
        <v>0</v>
      </c>
    </row>
    <row r="134" spans="1:12" x14ac:dyDescent="0.2">
      <c r="B134" s="1" t="s">
        <v>152</v>
      </c>
      <c r="C134" s="1" t="s">
        <v>225</v>
      </c>
      <c r="D134" s="1" t="s">
        <v>149</v>
      </c>
      <c r="E134" s="1" t="s">
        <v>218</v>
      </c>
      <c r="F134" s="1" t="s">
        <v>20</v>
      </c>
      <c r="G134" s="1" t="s">
        <v>723</v>
      </c>
      <c r="H134" s="1">
        <v>154.55000000000001</v>
      </c>
      <c r="I134" s="1">
        <v>3</v>
      </c>
      <c r="K134" s="7"/>
      <c r="L134" s="7">
        <f t="shared" si="2"/>
        <v>0</v>
      </c>
    </row>
    <row r="135" spans="1:12" x14ac:dyDescent="0.2">
      <c r="B135" s="1" t="s">
        <v>152</v>
      </c>
      <c r="C135" s="1" t="s">
        <v>225</v>
      </c>
      <c r="D135" s="1" t="s">
        <v>149</v>
      </c>
      <c r="E135" s="1" t="s">
        <v>218</v>
      </c>
      <c r="F135" s="1" t="s">
        <v>21</v>
      </c>
      <c r="G135" s="1" t="s">
        <v>724</v>
      </c>
      <c r="H135" s="1">
        <v>154.55000000000001</v>
      </c>
      <c r="I135" s="1">
        <v>2</v>
      </c>
      <c r="K135" s="7"/>
      <c r="L135" s="7">
        <f t="shared" si="2"/>
        <v>0</v>
      </c>
    </row>
    <row r="136" spans="1:12" x14ac:dyDescent="0.2">
      <c r="B136" s="1" t="s">
        <v>152</v>
      </c>
      <c r="C136" s="1" t="s">
        <v>225</v>
      </c>
      <c r="D136" s="1" t="s">
        <v>149</v>
      </c>
      <c r="E136" s="1" t="s">
        <v>218</v>
      </c>
      <c r="F136" s="1" t="s">
        <v>22</v>
      </c>
      <c r="G136" s="1" t="s">
        <v>725</v>
      </c>
      <c r="H136" s="1">
        <v>154.55000000000001</v>
      </c>
      <c r="I136" s="1">
        <v>2</v>
      </c>
      <c r="K136" s="7"/>
      <c r="L136" s="7">
        <f t="shared" si="2"/>
        <v>0</v>
      </c>
    </row>
    <row r="137" spans="1:12" x14ac:dyDescent="0.2">
      <c r="B137" s="1" t="s">
        <v>152</v>
      </c>
      <c r="C137" s="1" t="s">
        <v>225</v>
      </c>
      <c r="D137" s="1" t="s">
        <v>149</v>
      </c>
      <c r="E137" s="1" t="s">
        <v>218</v>
      </c>
      <c r="F137" s="1" t="s">
        <v>23</v>
      </c>
      <c r="G137" s="1" t="s">
        <v>726</v>
      </c>
      <c r="H137" s="1">
        <v>154.55000000000001</v>
      </c>
      <c r="I137" s="1">
        <v>1</v>
      </c>
      <c r="K137" s="7"/>
      <c r="L137" s="7">
        <f t="shared" si="2"/>
        <v>0</v>
      </c>
    </row>
    <row r="138" spans="1:12" x14ac:dyDescent="0.2">
      <c r="B138" s="1" t="s">
        <v>152</v>
      </c>
      <c r="C138" s="1" t="s">
        <v>225</v>
      </c>
      <c r="D138" s="1" t="s">
        <v>149</v>
      </c>
      <c r="E138" s="1" t="s">
        <v>218</v>
      </c>
      <c r="F138" s="1" t="s">
        <v>24</v>
      </c>
      <c r="G138" s="1" t="s">
        <v>727</v>
      </c>
      <c r="H138" s="1">
        <v>154.55000000000001</v>
      </c>
      <c r="I138" s="1">
        <v>1</v>
      </c>
      <c r="K138" s="7"/>
      <c r="L138" s="7">
        <f t="shared" si="2"/>
        <v>0</v>
      </c>
    </row>
    <row r="139" spans="1:12" x14ac:dyDescent="0.2">
      <c r="A139" s="8"/>
      <c r="B139" s="8" t="s">
        <v>152</v>
      </c>
      <c r="C139" s="8" t="s">
        <v>561</v>
      </c>
      <c r="D139" s="8" t="s">
        <v>32</v>
      </c>
      <c r="E139" s="8" t="s">
        <v>541</v>
      </c>
      <c r="F139" s="8" t="s">
        <v>15</v>
      </c>
      <c r="G139" s="8" t="s">
        <v>562</v>
      </c>
      <c r="H139" s="8">
        <v>163.63999999999999</v>
      </c>
      <c r="I139" s="8">
        <v>2</v>
      </c>
      <c r="K139" s="9"/>
      <c r="L139" s="9">
        <f t="shared" ref="L139:L150" si="3">K139*H139</f>
        <v>0</v>
      </c>
    </row>
    <row r="140" spans="1:12" x14ac:dyDescent="0.2">
      <c r="B140" s="1" t="s">
        <v>152</v>
      </c>
      <c r="C140" s="1" t="s">
        <v>561</v>
      </c>
      <c r="D140" s="1" t="s">
        <v>32</v>
      </c>
      <c r="E140" s="1" t="s">
        <v>541</v>
      </c>
      <c r="F140" s="1" t="s">
        <v>16</v>
      </c>
      <c r="G140" s="1" t="s">
        <v>563</v>
      </c>
      <c r="H140" s="1">
        <v>163.63999999999999</v>
      </c>
      <c r="I140" s="1">
        <v>4</v>
      </c>
      <c r="K140" s="7"/>
      <c r="L140" s="7">
        <f t="shared" si="3"/>
        <v>0</v>
      </c>
    </row>
    <row r="141" spans="1:12" x14ac:dyDescent="0.2">
      <c r="B141" s="1" t="s">
        <v>152</v>
      </c>
      <c r="C141" s="1" t="s">
        <v>561</v>
      </c>
      <c r="D141" s="1" t="s">
        <v>32</v>
      </c>
      <c r="E141" s="1" t="s">
        <v>541</v>
      </c>
      <c r="F141" s="1" t="s">
        <v>17</v>
      </c>
      <c r="G141" s="1" t="s">
        <v>564</v>
      </c>
      <c r="H141" s="1">
        <v>163.63999999999999</v>
      </c>
      <c r="I141" s="1">
        <v>4</v>
      </c>
      <c r="K141" s="7"/>
      <c r="L141" s="7">
        <f t="shared" si="3"/>
        <v>0</v>
      </c>
    </row>
    <row r="142" spans="1:12" x14ac:dyDescent="0.2">
      <c r="B142" s="1" t="s">
        <v>152</v>
      </c>
      <c r="C142" s="1" t="s">
        <v>561</v>
      </c>
      <c r="D142" s="1" t="s">
        <v>32</v>
      </c>
      <c r="E142" s="1" t="s">
        <v>541</v>
      </c>
      <c r="F142" s="1" t="s">
        <v>18</v>
      </c>
      <c r="G142" s="1" t="s">
        <v>565</v>
      </c>
      <c r="H142" s="1">
        <v>163.63999999999999</v>
      </c>
      <c r="I142" s="1">
        <v>6</v>
      </c>
      <c r="K142" s="7"/>
      <c r="L142" s="7">
        <f t="shared" si="3"/>
        <v>0</v>
      </c>
    </row>
    <row r="143" spans="1:12" x14ac:dyDescent="0.2">
      <c r="B143" s="1" t="s">
        <v>152</v>
      </c>
      <c r="C143" s="1" t="s">
        <v>561</v>
      </c>
      <c r="D143" s="1" t="s">
        <v>32</v>
      </c>
      <c r="E143" s="1" t="s">
        <v>541</v>
      </c>
      <c r="F143" s="1" t="s">
        <v>19</v>
      </c>
      <c r="G143" s="1" t="s">
        <v>566</v>
      </c>
      <c r="H143" s="1">
        <v>163.63999999999999</v>
      </c>
      <c r="I143" s="1">
        <v>5</v>
      </c>
      <c r="K143" s="7"/>
      <c r="L143" s="7">
        <f t="shared" si="3"/>
        <v>0</v>
      </c>
    </row>
    <row r="144" spans="1:12" x14ac:dyDescent="0.2">
      <c r="B144" s="1" t="s">
        <v>152</v>
      </c>
      <c r="C144" s="1" t="s">
        <v>561</v>
      </c>
      <c r="D144" s="1" t="s">
        <v>32</v>
      </c>
      <c r="E144" s="1" t="s">
        <v>541</v>
      </c>
      <c r="F144" s="1" t="s">
        <v>20</v>
      </c>
      <c r="G144" s="1" t="s">
        <v>567</v>
      </c>
      <c r="H144" s="1">
        <v>163.63999999999999</v>
      </c>
      <c r="I144" s="1">
        <v>6</v>
      </c>
      <c r="K144" s="7"/>
      <c r="L144" s="7">
        <f t="shared" si="3"/>
        <v>0</v>
      </c>
    </row>
    <row r="145" spans="1:12" x14ac:dyDescent="0.2">
      <c r="B145" s="1" t="s">
        <v>152</v>
      </c>
      <c r="C145" s="1" t="s">
        <v>561</v>
      </c>
      <c r="D145" s="1" t="s">
        <v>32</v>
      </c>
      <c r="E145" s="1" t="s">
        <v>541</v>
      </c>
      <c r="F145" s="1" t="s">
        <v>21</v>
      </c>
      <c r="G145" s="1" t="s">
        <v>568</v>
      </c>
      <c r="H145" s="1">
        <v>163.63999999999999</v>
      </c>
      <c r="I145" s="1">
        <v>3</v>
      </c>
      <c r="K145" s="7"/>
      <c r="L145" s="7">
        <f t="shared" si="3"/>
        <v>0</v>
      </c>
    </row>
    <row r="146" spans="1:12" x14ac:dyDescent="0.2">
      <c r="B146" s="1" t="s">
        <v>152</v>
      </c>
      <c r="C146" s="1" t="s">
        <v>561</v>
      </c>
      <c r="D146" s="1" t="s">
        <v>32</v>
      </c>
      <c r="E146" s="1" t="s">
        <v>541</v>
      </c>
      <c r="F146" s="1" t="s">
        <v>22</v>
      </c>
      <c r="G146" s="1" t="s">
        <v>569</v>
      </c>
      <c r="H146" s="1">
        <v>163.63999999999999</v>
      </c>
      <c r="I146" s="1">
        <v>4</v>
      </c>
      <c r="K146" s="7"/>
      <c r="L146" s="7">
        <f t="shared" si="3"/>
        <v>0</v>
      </c>
    </row>
    <row r="147" spans="1:12" x14ac:dyDescent="0.2">
      <c r="B147" s="1" t="s">
        <v>152</v>
      </c>
      <c r="C147" s="1" t="s">
        <v>561</v>
      </c>
      <c r="D147" s="1" t="s">
        <v>32</v>
      </c>
      <c r="E147" s="1" t="s">
        <v>541</v>
      </c>
      <c r="F147" s="1" t="s">
        <v>23</v>
      </c>
      <c r="G147" s="1" t="s">
        <v>570</v>
      </c>
      <c r="H147" s="1">
        <v>163.63999999999999</v>
      </c>
      <c r="I147" s="1">
        <v>2</v>
      </c>
      <c r="K147" s="7"/>
      <c r="L147" s="7">
        <f t="shared" si="3"/>
        <v>0</v>
      </c>
    </row>
    <row r="148" spans="1:12" x14ac:dyDescent="0.2">
      <c r="B148" s="1" t="s">
        <v>152</v>
      </c>
      <c r="C148" s="1" t="s">
        <v>561</v>
      </c>
      <c r="D148" s="1" t="s">
        <v>32</v>
      </c>
      <c r="E148" s="1" t="s">
        <v>541</v>
      </c>
      <c r="F148" s="1" t="s">
        <v>27</v>
      </c>
      <c r="G148" s="1" t="s">
        <v>571</v>
      </c>
      <c r="H148" s="1">
        <v>163.63999999999999</v>
      </c>
      <c r="I148" s="1">
        <v>2</v>
      </c>
      <c r="K148" s="7"/>
      <c r="L148" s="7">
        <f t="shared" si="3"/>
        <v>0</v>
      </c>
    </row>
    <row r="149" spans="1:12" x14ac:dyDescent="0.2">
      <c r="B149" s="1" t="s">
        <v>152</v>
      </c>
      <c r="C149" s="1" t="s">
        <v>561</v>
      </c>
      <c r="D149" s="1" t="s">
        <v>32</v>
      </c>
      <c r="E149" s="1" t="s">
        <v>541</v>
      </c>
      <c r="F149" s="1" t="s">
        <v>24</v>
      </c>
      <c r="G149" s="1" t="s">
        <v>572</v>
      </c>
      <c r="H149" s="1">
        <v>163.63999999999999</v>
      </c>
      <c r="I149" s="1">
        <v>2</v>
      </c>
      <c r="K149" s="7"/>
      <c r="L149" s="7">
        <f t="shared" si="3"/>
        <v>0</v>
      </c>
    </row>
    <row r="150" spans="1:12" x14ac:dyDescent="0.2">
      <c r="A150" s="8"/>
      <c r="B150" s="8" t="s">
        <v>152</v>
      </c>
      <c r="C150" s="8" t="s">
        <v>573</v>
      </c>
      <c r="D150" s="8" t="s">
        <v>150</v>
      </c>
      <c r="E150" s="8" t="s">
        <v>541</v>
      </c>
      <c r="F150" s="8" t="s">
        <v>15</v>
      </c>
      <c r="G150" s="8" t="s">
        <v>574</v>
      </c>
      <c r="H150" s="8">
        <v>163.63999999999999</v>
      </c>
      <c r="I150" s="8">
        <v>1</v>
      </c>
      <c r="K150" s="9"/>
      <c r="L150" s="9">
        <f t="shared" si="3"/>
        <v>0</v>
      </c>
    </row>
    <row r="151" spans="1:12" x14ac:dyDescent="0.2">
      <c r="B151" s="1" t="s">
        <v>152</v>
      </c>
      <c r="C151" s="1" t="s">
        <v>573</v>
      </c>
      <c r="D151" s="1" t="s">
        <v>150</v>
      </c>
      <c r="E151" s="1" t="s">
        <v>541</v>
      </c>
      <c r="F151" s="1" t="s">
        <v>16</v>
      </c>
      <c r="G151" s="1" t="s">
        <v>575</v>
      </c>
      <c r="H151" s="1">
        <v>163.63999999999999</v>
      </c>
      <c r="I151" s="1">
        <v>3</v>
      </c>
      <c r="K151" s="7"/>
      <c r="L151" s="7">
        <f t="shared" ref="L151:L213" si="4">K151*H151</f>
        <v>0</v>
      </c>
    </row>
    <row r="152" spans="1:12" x14ac:dyDescent="0.2">
      <c r="B152" s="1" t="s">
        <v>152</v>
      </c>
      <c r="C152" s="1" t="s">
        <v>573</v>
      </c>
      <c r="D152" s="1" t="s">
        <v>150</v>
      </c>
      <c r="E152" s="1" t="s">
        <v>541</v>
      </c>
      <c r="F152" s="1" t="s">
        <v>17</v>
      </c>
      <c r="G152" s="1" t="s">
        <v>576</v>
      </c>
      <c r="H152" s="1">
        <v>163.63999999999999</v>
      </c>
      <c r="I152" s="1">
        <v>3</v>
      </c>
      <c r="K152" s="7"/>
      <c r="L152" s="7">
        <f t="shared" si="4"/>
        <v>0</v>
      </c>
    </row>
    <row r="153" spans="1:12" x14ac:dyDescent="0.2">
      <c r="B153" s="1" t="s">
        <v>152</v>
      </c>
      <c r="C153" s="1" t="s">
        <v>573</v>
      </c>
      <c r="D153" s="1" t="s">
        <v>150</v>
      </c>
      <c r="E153" s="1" t="s">
        <v>541</v>
      </c>
      <c r="F153" s="1" t="s">
        <v>18</v>
      </c>
      <c r="G153" s="1" t="s">
        <v>577</v>
      </c>
      <c r="H153" s="1">
        <v>163.63999999999999</v>
      </c>
      <c r="I153" s="1">
        <v>5</v>
      </c>
      <c r="K153" s="7"/>
      <c r="L153" s="7">
        <f t="shared" si="4"/>
        <v>0</v>
      </c>
    </row>
    <row r="154" spans="1:12" x14ac:dyDescent="0.2">
      <c r="B154" s="1" t="s">
        <v>152</v>
      </c>
      <c r="C154" s="1" t="s">
        <v>573</v>
      </c>
      <c r="D154" s="1" t="s">
        <v>150</v>
      </c>
      <c r="E154" s="1" t="s">
        <v>541</v>
      </c>
      <c r="F154" s="1" t="s">
        <v>19</v>
      </c>
      <c r="G154" s="1" t="s">
        <v>578</v>
      </c>
      <c r="H154" s="1">
        <v>163.63999999999999</v>
      </c>
      <c r="I154" s="1">
        <v>4</v>
      </c>
      <c r="K154" s="7"/>
      <c r="L154" s="7">
        <f t="shared" si="4"/>
        <v>0</v>
      </c>
    </row>
    <row r="155" spans="1:12" x14ac:dyDescent="0.2">
      <c r="B155" s="1" t="s">
        <v>152</v>
      </c>
      <c r="C155" s="1" t="s">
        <v>573</v>
      </c>
      <c r="D155" s="1" t="s">
        <v>150</v>
      </c>
      <c r="E155" s="1" t="s">
        <v>541</v>
      </c>
      <c r="F155" s="1" t="s">
        <v>20</v>
      </c>
      <c r="G155" s="1" t="s">
        <v>579</v>
      </c>
      <c r="H155" s="1">
        <v>163.63999999999999</v>
      </c>
      <c r="I155" s="1">
        <v>5</v>
      </c>
      <c r="K155" s="7"/>
      <c r="L155" s="7">
        <f t="shared" si="4"/>
        <v>0</v>
      </c>
    </row>
    <row r="156" spans="1:12" x14ac:dyDescent="0.2">
      <c r="B156" s="1" t="s">
        <v>152</v>
      </c>
      <c r="C156" s="1" t="s">
        <v>573</v>
      </c>
      <c r="D156" s="1" t="s">
        <v>150</v>
      </c>
      <c r="E156" s="1" t="s">
        <v>541</v>
      </c>
      <c r="F156" s="1" t="s">
        <v>21</v>
      </c>
      <c r="G156" s="1" t="s">
        <v>580</v>
      </c>
      <c r="H156" s="1">
        <v>163.63999999999999</v>
      </c>
      <c r="I156" s="1">
        <v>3</v>
      </c>
      <c r="K156" s="7"/>
      <c r="L156" s="7">
        <f t="shared" si="4"/>
        <v>0</v>
      </c>
    </row>
    <row r="157" spans="1:12" x14ac:dyDescent="0.2">
      <c r="B157" s="1" t="s">
        <v>152</v>
      </c>
      <c r="C157" s="1" t="s">
        <v>573</v>
      </c>
      <c r="D157" s="1" t="s">
        <v>150</v>
      </c>
      <c r="E157" s="1" t="s">
        <v>541</v>
      </c>
      <c r="F157" s="1" t="s">
        <v>22</v>
      </c>
      <c r="G157" s="1" t="s">
        <v>581</v>
      </c>
      <c r="H157" s="1">
        <v>163.63999999999999</v>
      </c>
      <c r="I157" s="1">
        <v>3</v>
      </c>
      <c r="K157" s="7"/>
      <c r="L157" s="7">
        <f t="shared" si="4"/>
        <v>0</v>
      </c>
    </row>
    <row r="158" spans="1:12" x14ac:dyDescent="0.2">
      <c r="B158" s="1" t="s">
        <v>152</v>
      </c>
      <c r="C158" s="1" t="s">
        <v>573</v>
      </c>
      <c r="D158" s="1" t="s">
        <v>150</v>
      </c>
      <c r="E158" s="1" t="s">
        <v>541</v>
      </c>
      <c r="F158" s="1" t="s">
        <v>23</v>
      </c>
      <c r="G158" s="1" t="s">
        <v>582</v>
      </c>
      <c r="H158" s="1">
        <v>163.63999999999999</v>
      </c>
      <c r="I158" s="1">
        <v>1</v>
      </c>
      <c r="K158" s="7"/>
      <c r="L158" s="7">
        <f t="shared" si="4"/>
        <v>0</v>
      </c>
    </row>
    <row r="159" spans="1:12" x14ac:dyDescent="0.2">
      <c r="B159" s="1" t="s">
        <v>152</v>
      </c>
      <c r="C159" s="1" t="s">
        <v>573</v>
      </c>
      <c r="D159" s="1" t="s">
        <v>150</v>
      </c>
      <c r="E159" s="1" t="s">
        <v>541</v>
      </c>
      <c r="F159" s="1" t="s">
        <v>27</v>
      </c>
      <c r="G159" s="1" t="s">
        <v>583</v>
      </c>
      <c r="H159" s="1">
        <v>163.63999999999999</v>
      </c>
      <c r="I159" s="1">
        <v>1</v>
      </c>
      <c r="K159" s="7"/>
      <c r="L159" s="7">
        <f t="shared" si="4"/>
        <v>0</v>
      </c>
    </row>
    <row r="160" spans="1:12" x14ac:dyDescent="0.2">
      <c r="B160" s="1" t="s">
        <v>152</v>
      </c>
      <c r="C160" s="1" t="s">
        <v>573</v>
      </c>
      <c r="D160" s="1" t="s">
        <v>150</v>
      </c>
      <c r="E160" s="1" t="s">
        <v>541</v>
      </c>
      <c r="F160" s="1" t="s">
        <v>24</v>
      </c>
      <c r="G160" s="1" t="s">
        <v>584</v>
      </c>
      <c r="H160" s="1">
        <v>163.63999999999999</v>
      </c>
      <c r="I160" s="1">
        <v>1</v>
      </c>
      <c r="K160" s="7"/>
      <c r="L160" s="7">
        <f t="shared" si="4"/>
        <v>0</v>
      </c>
    </row>
    <row r="161" spans="1:12" x14ac:dyDescent="0.2">
      <c r="A161" s="8"/>
      <c r="B161" s="8" t="s">
        <v>152</v>
      </c>
      <c r="C161" s="8" t="s">
        <v>573</v>
      </c>
      <c r="D161" s="8" t="s">
        <v>150</v>
      </c>
      <c r="E161" s="8" t="s">
        <v>216</v>
      </c>
      <c r="F161" s="8" t="s">
        <v>15</v>
      </c>
      <c r="G161" s="8" t="s">
        <v>585</v>
      </c>
      <c r="H161" s="8">
        <v>163.63999999999999</v>
      </c>
      <c r="I161" s="8">
        <v>2</v>
      </c>
      <c r="K161" s="9"/>
      <c r="L161" s="9">
        <f t="shared" si="4"/>
        <v>0</v>
      </c>
    </row>
    <row r="162" spans="1:12" x14ac:dyDescent="0.2">
      <c r="B162" s="1" t="s">
        <v>152</v>
      </c>
      <c r="C162" s="1" t="s">
        <v>573</v>
      </c>
      <c r="D162" s="1" t="s">
        <v>150</v>
      </c>
      <c r="E162" s="1" t="s">
        <v>216</v>
      </c>
      <c r="F162" s="1" t="s">
        <v>16</v>
      </c>
      <c r="G162" s="1" t="s">
        <v>586</v>
      </c>
      <c r="H162" s="1">
        <v>163.63999999999999</v>
      </c>
      <c r="I162" s="1">
        <v>4</v>
      </c>
      <c r="K162" s="7"/>
      <c r="L162" s="7">
        <f t="shared" si="4"/>
        <v>0</v>
      </c>
    </row>
    <row r="163" spans="1:12" x14ac:dyDescent="0.2">
      <c r="B163" s="1" t="s">
        <v>152</v>
      </c>
      <c r="C163" s="1" t="s">
        <v>573</v>
      </c>
      <c r="D163" s="1" t="s">
        <v>150</v>
      </c>
      <c r="E163" s="1" t="s">
        <v>216</v>
      </c>
      <c r="F163" s="1" t="s">
        <v>17</v>
      </c>
      <c r="G163" s="1" t="s">
        <v>587</v>
      </c>
      <c r="H163" s="1">
        <v>163.63999999999999</v>
      </c>
      <c r="I163" s="1">
        <v>4</v>
      </c>
      <c r="K163" s="7"/>
      <c r="L163" s="7">
        <f t="shared" si="4"/>
        <v>0</v>
      </c>
    </row>
    <row r="164" spans="1:12" x14ac:dyDescent="0.2">
      <c r="B164" s="1" t="s">
        <v>152</v>
      </c>
      <c r="C164" s="1" t="s">
        <v>573</v>
      </c>
      <c r="D164" s="1" t="s">
        <v>150</v>
      </c>
      <c r="E164" s="1" t="s">
        <v>216</v>
      </c>
      <c r="F164" s="1" t="s">
        <v>18</v>
      </c>
      <c r="G164" s="1" t="s">
        <v>588</v>
      </c>
      <c r="H164" s="1">
        <v>163.63999999999999</v>
      </c>
      <c r="I164" s="1">
        <v>6</v>
      </c>
      <c r="K164" s="7"/>
      <c r="L164" s="7">
        <f t="shared" si="4"/>
        <v>0</v>
      </c>
    </row>
    <row r="165" spans="1:12" x14ac:dyDescent="0.2">
      <c r="B165" s="1" t="s">
        <v>152</v>
      </c>
      <c r="C165" s="1" t="s">
        <v>573</v>
      </c>
      <c r="D165" s="1" t="s">
        <v>150</v>
      </c>
      <c r="E165" s="1" t="s">
        <v>216</v>
      </c>
      <c r="F165" s="1" t="s">
        <v>19</v>
      </c>
      <c r="G165" s="1" t="s">
        <v>589</v>
      </c>
      <c r="H165" s="1">
        <v>163.63999999999999</v>
      </c>
      <c r="I165" s="1">
        <v>5</v>
      </c>
      <c r="K165" s="7"/>
      <c r="L165" s="7">
        <f t="shared" si="4"/>
        <v>0</v>
      </c>
    </row>
    <row r="166" spans="1:12" x14ac:dyDescent="0.2">
      <c r="B166" s="1" t="s">
        <v>152</v>
      </c>
      <c r="C166" s="1" t="s">
        <v>573</v>
      </c>
      <c r="D166" s="1" t="s">
        <v>150</v>
      </c>
      <c r="E166" s="1" t="s">
        <v>216</v>
      </c>
      <c r="F166" s="1" t="s">
        <v>20</v>
      </c>
      <c r="G166" s="1" t="s">
        <v>590</v>
      </c>
      <c r="H166" s="1">
        <v>163.63999999999999</v>
      </c>
      <c r="I166" s="1">
        <v>6</v>
      </c>
      <c r="K166" s="7"/>
      <c r="L166" s="7">
        <f t="shared" si="4"/>
        <v>0</v>
      </c>
    </row>
    <row r="167" spans="1:12" x14ac:dyDescent="0.2">
      <c r="B167" s="1" t="s">
        <v>152</v>
      </c>
      <c r="C167" s="1" t="s">
        <v>573</v>
      </c>
      <c r="D167" s="1" t="s">
        <v>150</v>
      </c>
      <c r="E167" s="1" t="s">
        <v>216</v>
      </c>
      <c r="F167" s="1" t="s">
        <v>21</v>
      </c>
      <c r="G167" s="1" t="s">
        <v>591</v>
      </c>
      <c r="H167" s="1">
        <v>163.63999999999999</v>
      </c>
      <c r="I167" s="1">
        <v>3</v>
      </c>
      <c r="K167" s="7"/>
      <c r="L167" s="7">
        <f t="shared" si="4"/>
        <v>0</v>
      </c>
    </row>
    <row r="168" spans="1:12" x14ac:dyDescent="0.2">
      <c r="B168" s="1" t="s">
        <v>152</v>
      </c>
      <c r="C168" s="1" t="s">
        <v>573</v>
      </c>
      <c r="D168" s="1" t="s">
        <v>150</v>
      </c>
      <c r="E168" s="1" t="s">
        <v>216</v>
      </c>
      <c r="F168" s="1" t="s">
        <v>22</v>
      </c>
      <c r="G168" s="1" t="s">
        <v>592</v>
      </c>
      <c r="H168" s="1">
        <v>163.63999999999999</v>
      </c>
      <c r="I168" s="1">
        <v>4</v>
      </c>
      <c r="K168" s="7"/>
      <c r="L168" s="7">
        <f t="shared" si="4"/>
        <v>0</v>
      </c>
    </row>
    <row r="169" spans="1:12" x14ac:dyDescent="0.2">
      <c r="B169" s="1" t="s">
        <v>152</v>
      </c>
      <c r="C169" s="1" t="s">
        <v>573</v>
      </c>
      <c r="D169" s="1" t="s">
        <v>150</v>
      </c>
      <c r="E169" s="1" t="s">
        <v>216</v>
      </c>
      <c r="F169" s="1" t="s">
        <v>23</v>
      </c>
      <c r="G169" s="1" t="s">
        <v>593</v>
      </c>
      <c r="H169" s="1">
        <v>163.63999999999999</v>
      </c>
      <c r="I169" s="1">
        <v>2</v>
      </c>
      <c r="K169" s="7"/>
      <c r="L169" s="7">
        <f t="shared" si="4"/>
        <v>0</v>
      </c>
    </row>
    <row r="170" spans="1:12" x14ac:dyDescent="0.2">
      <c r="B170" s="1" t="s">
        <v>152</v>
      </c>
      <c r="C170" s="1" t="s">
        <v>573</v>
      </c>
      <c r="D170" s="1" t="s">
        <v>150</v>
      </c>
      <c r="E170" s="1" t="s">
        <v>216</v>
      </c>
      <c r="F170" s="1" t="s">
        <v>27</v>
      </c>
      <c r="G170" s="1" t="s">
        <v>594</v>
      </c>
      <c r="H170" s="1">
        <v>163.63999999999999</v>
      </c>
      <c r="I170" s="1">
        <v>2</v>
      </c>
      <c r="K170" s="7"/>
      <c r="L170" s="7">
        <f t="shared" si="4"/>
        <v>0</v>
      </c>
    </row>
    <row r="171" spans="1:12" x14ac:dyDescent="0.2">
      <c r="B171" s="1" t="s">
        <v>152</v>
      </c>
      <c r="C171" s="1" t="s">
        <v>573</v>
      </c>
      <c r="D171" s="1" t="s">
        <v>150</v>
      </c>
      <c r="E171" s="1" t="s">
        <v>216</v>
      </c>
      <c r="F171" s="1" t="s">
        <v>24</v>
      </c>
      <c r="G171" s="1" t="s">
        <v>595</v>
      </c>
      <c r="H171" s="1">
        <v>163.63999999999999</v>
      </c>
      <c r="I171" s="1">
        <v>2</v>
      </c>
      <c r="K171" s="7"/>
      <c r="L171" s="7">
        <f t="shared" si="4"/>
        <v>0</v>
      </c>
    </row>
    <row r="172" spans="1:12" x14ac:dyDescent="0.2">
      <c r="A172" s="8"/>
      <c r="B172" s="8" t="s">
        <v>152</v>
      </c>
      <c r="C172" s="8" t="s">
        <v>596</v>
      </c>
      <c r="D172" s="8" t="s">
        <v>153</v>
      </c>
      <c r="E172" s="8" t="s">
        <v>221</v>
      </c>
      <c r="F172" s="8" t="s">
        <v>15</v>
      </c>
      <c r="G172" s="8" t="s">
        <v>597</v>
      </c>
      <c r="H172" s="8">
        <v>163.63999999999999</v>
      </c>
      <c r="I172" s="8">
        <v>1</v>
      </c>
      <c r="K172" s="9"/>
      <c r="L172" s="9">
        <f t="shared" si="4"/>
        <v>0</v>
      </c>
    </row>
    <row r="173" spans="1:12" x14ac:dyDescent="0.2">
      <c r="B173" s="1" t="s">
        <v>152</v>
      </c>
      <c r="C173" s="1" t="s">
        <v>596</v>
      </c>
      <c r="D173" s="1" t="s">
        <v>153</v>
      </c>
      <c r="E173" s="1" t="s">
        <v>221</v>
      </c>
      <c r="F173" s="1" t="s">
        <v>16</v>
      </c>
      <c r="G173" s="1" t="s">
        <v>598</v>
      </c>
      <c r="H173" s="1">
        <v>163.63999999999999</v>
      </c>
      <c r="I173" s="1">
        <v>1</v>
      </c>
      <c r="K173" s="7"/>
      <c r="L173" s="7">
        <f t="shared" si="4"/>
        <v>0</v>
      </c>
    </row>
    <row r="174" spans="1:12" x14ac:dyDescent="0.2">
      <c r="B174" s="1" t="s">
        <v>152</v>
      </c>
      <c r="C174" s="1" t="s">
        <v>596</v>
      </c>
      <c r="D174" s="1" t="s">
        <v>153</v>
      </c>
      <c r="E174" s="1" t="s">
        <v>221</v>
      </c>
      <c r="F174" s="1" t="s">
        <v>17</v>
      </c>
      <c r="G174" s="1" t="s">
        <v>599</v>
      </c>
      <c r="H174" s="1">
        <v>163.63999999999999</v>
      </c>
      <c r="I174" s="1">
        <v>2</v>
      </c>
      <c r="K174" s="7"/>
      <c r="L174" s="7">
        <f t="shared" si="4"/>
        <v>0</v>
      </c>
    </row>
    <row r="175" spans="1:12" x14ac:dyDescent="0.2">
      <c r="B175" s="1" t="s">
        <v>152</v>
      </c>
      <c r="C175" s="1" t="s">
        <v>596</v>
      </c>
      <c r="D175" s="1" t="s">
        <v>153</v>
      </c>
      <c r="E175" s="1" t="s">
        <v>221</v>
      </c>
      <c r="F175" s="1" t="s">
        <v>18</v>
      </c>
      <c r="G175" s="1" t="s">
        <v>600</v>
      </c>
      <c r="H175" s="1">
        <v>163.63999999999999</v>
      </c>
      <c r="I175" s="1">
        <v>2</v>
      </c>
      <c r="K175" s="7"/>
      <c r="L175" s="7">
        <f t="shared" si="4"/>
        <v>0</v>
      </c>
    </row>
    <row r="176" spans="1:12" x14ac:dyDescent="0.2">
      <c r="B176" s="1" t="s">
        <v>152</v>
      </c>
      <c r="C176" s="1" t="s">
        <v>596</v>
      </c>
      <c r="D176" s="1" t="s">
        <v>153</v>
      </c>
      <c r="E176" s="1" t="s">
        <v>221</v>
      </c>
      <c r="F176" s="1" t="s">
        <v>19</v>
      </c>
      <c r="G176" s="1" t="s">
        <v>601</v>
      </c>
      <c r="H176" s="1">
        <v>163.63999999999999</v>
      </c>
      <c r="I176" s="1">
        <v>2</v>
      </c>
      <c r="K176" s="7"/>
      <c r="L176" s="7">
        <f t="shared" si="4"/>
        <v>0</v>
      </c>
    </row>
    <row r="177" spans="1:12" x14ac:dyDescent="0.2">
      <c r="B177" s="1" t="s">
        <v>152</v>
      </c>
      <c r="C177" s="1" t="s">
        <v>596</v>
      </c>
      <c r="D177" s="1" t="s">
        <v>153</v>
      </c>
      <c r="E177" s="1" t="s">
        <v>221</v>
      </c>
      <c r="F177" s="1" t="s">
        <v>20</v>
      </c>
      <c r="G177" s="1" t="s">
        <v>602</v>
      </c>
      <c r="H177" s="1">
        <v>163.63999999999999</v>
      </c>
      <c r="I177" s="1">
        <v>1</v>
      </c>
      <c r="K177" s="7"/>
      <c r="L177" s="7">
        <f t="shared" si="4"/>
        <v>0</v>
      </c>
    </row>
    <row r="178" spans="1:12" x14ac:dyDescent="0.2">
      <c r="B178" s="1" t="s">
        <v>152</v>
      </c>
      <c r="C178" s="1" t="s">
        <v>596</v>
      </c>
      <c r="D178" s="1" t="s">
        <v>153</v>
      </c>
      <c r="E178" s="1" t="s">
        <v>221</v>
      </c>
      <c r="F178" s="1" t="s">
        <v>21</v>
      </c>
      <c r="G178" s="1" t="s">
        <v>603</v>
      </c>
      <c r="H178" s="1">
        <v>163.63999999999999</v>
      </c>
      <c r="I178" s="1">
        <v>2</v>
      </c>
      <c r="K178" s="7"/>
      <c r="L178" s="7">
        <f t="shared" si="4"/>
        <v>0</v>
      </c>
    </row>
    <row r="179" spans="1:12" x14ac:dyDescent="0.2">
      <c r="B179" s="1" t="s">
        <v>152</v>
      </c>
      <c r="C179" s="1" t="s">
        <v>596</v>
      </c>
      <c r="D179" s="1" t="s">
        <v>153</v>
      </c>
      <c r="E179" s="1" t="s">
        <v>221</v>
      </c>
      <c r="F179" s="1" t="s">
        <v>22</v>
      </c>
      <c r="G179" s="1" t="s">
        <v>604</v>
      </c>
      <c r="H179" s="1">
        <v>163.63999999999999</v>
      </c>
      <c r="I179" s="1">
        <v>1</v>
      </c>
      <c r="K179" s="7"/>
      <c r="L179" s="7">
        <f t="shared" si="4"/>
        <v>0</v>
      </c>
    </row>
    <row r="180" spans="1:12" x14ac:dyDescent="0.2">
      <c r="B180" s="1" t="s">
        <v>152</v>
      </c>
      <c r="C180" s="1" t="s">
        <v>596</v>
      </c>
      <c r="D180" s="1" t="s">
        <v>153</v>
      </c>
      <c r="E180" s="1" t="s">
        <v>221</v>
      </c>
      <c r="F180" s="1" t="s">
        <v>23</v>
      </c>
      <c r="G180" s="1" t="s">
        <v>605</v>
      </c>
      <c r="H180" s="1">
        <v>163.63999999999999</v>
      </c>
      <c r="I180" s="1">
        <v>1</v>
      </c>
      <c r="K180" s="7"/>
      <c r="L180" s="7">
        <f t="shared" si="4"/>
        <v>0</v>
      </c>
    </row>
    <row r="181" spans="1:12" x14ac:dyDescent="0.2">
      <c r="B181" s="1" t="s">
        <v>152</v>
      </c>
      <c r="C181" s="1" t="s">
        <v>596</v>
      </c>
      <c r="D181" s="1" t="s">
        <v>153</v>
      </c>
      <c r="E181" s="1" t="s">
        <v>221</v>
      </c>
      <c r="F181" s="1" t="s">
        <v>24</v>
      </c>
      <c r="G181" s="1" t="s">
        <v>606</v>
      </c>
      <c r="H181" s="1">
        <v>163.63999999999999</v>
      </c>
      <c r="I181" s="1">
        <v>1</v>
      </c>
      <c r="K181" s="7"/>
      <c r="L181" s="7">
        <f t="shared" si="4"/>
        <v>0</v>
      </c>
    </row>
    <row r="182" spans="1:12" x14ac:dyDescent="0.2">
      <c r="A182" s="8"/>
      <c r="B182" s="8" t="s">
        <v>152</v>
      </c>
      <c r="C182" s="8" t="s">
        <v>596</v>
      </c>
      <c r="D182" s="8" t="s">
        <v>150</v>
      </c>
      <c r="E182" s="8" t="s">
        <v>219</v>
      </c>
      <c r="F182" s="8" t="s">
        <v>15</v>
      </c>
      <c r="G182" s="8" t="s">
        <v>607</v>
      </c>
      <c r="H182" s="8">
        <v>163.63999999999999</v>
      </c>
      <c r="I182" s="8">
        <v>1</v>
      </c>
      <c r="K182" s="9"/>
      <c r="L182" s="9">
        <f t="shared" si="4"/>
        <v>0</v>
      </c>
    </row>
    <row r="183" spans="1:12" x14ac:dyDescent="0.2">
      <c r="B183" s="1" t="s">
        <v>152</v>
      </c>
      <c r="C183" s="1" t="s">
        <v>596</v>
      </c>
      <c r="D183" s="1" t="s">
        <v>150</v>
      </c>
      <c r="E183" s="1" t="s">
        <v>219</v>
      </c>
      <c r="F183" s="1" t="s">
        <v>16</v>
      </c>
      <c r="G183" s="1" t="s">
        <v>608</v>
      </c>
      <c r="H183" s="1">
        <v>163.63999999999999</v>
      </c>
      <c r="I183" s="1">
        <v>3</v>
      </c>
      <c r="K183" s="7"/>
      <c r="L183" s="7">
        <f t="shared" si="4"/>
        <v>0</v>
      </c>
    </row>
    <row r="184" spans="1:12" x14ac:dyDescent="0.2">
      <c r="B184" s="1" t="s">
        <v>152</v>
      </c>
      <c r="C184" s="1" t="s">
        <v>596</v>
      </c>
      <c r="D184" s="1" t="s">
        <v>150</v>
      </c>
      <c r="E184" s="1" t="s">
        <v>219</v>
      </c>
      <c r="F184" s="1" t="s">
        <v>17</v>
      </c>
      <c r="G184" s="1" t="s">
        <v>609</v>
      </c>
      <c r="H184" s="1">
        <v>163.63999999999999</v>
      </c>
      <c r="I184" s="1">
        <v>3</v>
      </c>
      <c r="K184" s="7"/>
      <c r="L184" s="7">
        <f t="shared" si="4"/>
        <v>0</v>
      </c>
    </row>
    <row r="185" spans="1:12" x14ac:dyDescent="0.2">
      <c r="B185" s="1" t="s">
        <v>152</v>
      </c>
      <c r="C185" s="1" t="s">
        <v>596</v>
      </c>
      <c r="D185" s="1" t="s">
        <v>150</v>
      </c>
      <c r="E185" s="1" t="s">
        <v>219</v>
      </c>
      <c r="F185" s="1" t="s">
        <v>18</v>
      </c>
      <c r="G185" s="1" t="s">
        <v>610</v>
      </c>
      <c r="H185" s="1">
        <v>163.63999999999999</v>
      </c>
      <c r="I185" s="1">
        <v>5</v>
      </c>
      <c r="K185" s="7"/>
      <c r="L185" s="7">
        <f t="shared" si="4"/>
        <v>0</v>
      </c>
    </row>
    <row r="186" spans="1:12" x14ac:dyDescent="0.2">
      <c r="B186" s="1" t="s">
        <v>152</v>
      </c>
      <c r="C186" s="1" t="s">
        <v>596</v>
      </c>
      <c r="D186" s="1" t="s">
        <v>150</v>
      </c>
      <c r="E186" s="1" t="s">
        <v>219</v>
      </c>
      <c r="F186" s="1" t="s">
        <v>19</v>
      </c>
      <c r="G186" s="1" t="s">
        <v>611</v>
      </c>
      <c r="H186" s="1">
        <v>163.63999999999999</v>
      </c>
      <c r="I186" s="1">
        <v>4</v>
      </c>
      <c r="K186" s="7"/>
      <c r="L186" s="7">
        <f t="shared" si="4"/>
        <v>0</v>
      </c>
    </row>
    <row r="187" spans="1:12" x14ac:dyDescent="0.2">
      <c r="B187" s="1" t="s">
        <v>152</v>
      </c>
      <c r="C187" s="1" t="s">
        <v>596</v>
      </c>
      <c r="D187" s="1" t="s">
        <v>150</v>
      </c>
      <c r="E187" s="1" t="s">
        <v>219</v>
      </c>
      <c r="F187" s="1" t="s">
        <v>20</v>
      </c>
      <c r="G187" s="1" t="s">
        <v>612</v>
      </c>
      <c r="H187" s="1">
        <v>163.63999999999999</v>
      </c>
      <c r="I187" s="1">
        <v>5</v>
      </c>
      <c r="K187" s="7"/>
      <c r="L187" s="7">
        <f t="shared" si="4"/>
        <v>0</v>
      </c>
    </row>
    <row r="188" spans="1:12" x14ac:dyDescent="0.2">
      <c r="B188" s="1" t="s">
        <v>152</v>
      </c>
      <c r="C188" s="1" t="s">
        <v>596</v>
      </c>
      <c r="D188" s="1" t="s">
        <v>150</v>
      </c>
      <c r="E188" s="1" t="s">
        <v>219</v>
      </c>
      <c r="F188" s="1" t="s">
        <v>21</v>
      </c>
      <c r="G188" s="1" t="s">
        <v>613</v>
      </c>
      <c r="H188" s="1">
        <v>163.63999999999999</v>
      </c>
      <c r="I188" s="1">
        <v>3</v>
      </c>
      <c r="K188" s="7"/>
      <c r="L188" s="7">
        <f t="shared" si="4"/>
        <v>0</v>
      </c>
    </row>
    <row r="189" spans="1:12" x14ac:dyDescent="0.2">
      <c r="B189" s="1" t="s">
        <v>152</v>
      </c>
      <c r="C189" s="1" t="s">
        <v>596</v>
      </c>
      <c r="D189" s="1" t="s">
        <v>150</v>
      </c>
      <c r="E189" s="1" t="s">
        <v>219</v>
      </c>
      <c r="F189" s="1" t="s">
        <v>22</v>
      </c>
      <c r="G189" s="1" t="s">
        <v>614</v>
      </c>
      <c r="H189" s="1">
        <v>163.63999999999999</v>
      </c>
      <c r="I189" s="1">
        <v>3</v>
      </c>
      <c r="K189" s="7"/>
      <c r="L189" s="7">
        <f t="shared" si="4"/>
        <v>0</v>
      </c>
    </row>
    <row r="190" spans="1:12" x14ac:dyDescent="0.2">
      <c r="B190" s="1" t="s">
        <v>152</v>
      </c>
      <c r="C190" s="1" t="s">
        <v>596</v>
      </c>
      <c r="D190" s="1" t="s">
        <v>150</v>
      </c>
      <c r="E190" s="1" t="s">
        <v>219</v>
      </c>
      <c r="F190" s="1" t="s">
        <v>23</v>
      </c>
      <c r="G190" s="1" t="s">
        <v>615</v>
      </c>
      <c r="H190" s="1">
        <v>163.63999999999999</v>
      </c>
      <c r="I190" s="1">
        <v>1</v>
      </c>
      <c r="K190" s="7"/>
      <c r="L190" s="7">
        <f t="shared" si="4"/>
        <v>0</v>
      </c>
    </row>
    <row r="191" spans="1:12" x14ac:dyDescent="0.2">
      <c r="B191" s="1" t="s">
        <v>152</v>
      </c>
      <c r="C191" s="1" t="s">
        <v>596</v>
      </c>
      <c r="D191" s="1" t="s">
        <v>150</v>
      </c>
      <c r="E191" s="1" t="s">
        <v>219</v>
      </c>
      <c r="F191" s="1" t="s">
        <v>27</v>
      </c>
      <c r="G191" s="1" t="s">
        <v>616</v>
      </c>
      <c r="H191" s="1">
        <v>163.63999999999999</v>
      </c>
      <c r="I191" s="1">
        <v>1</v>
      </c>
      <c r="K191" s="7"/>
      <c r="L191" s="7">
        <f t="shared" si="4"/>
        <v>0</v>
      </c>
    </row>
    <row r="192" spans="1:12" x14ac:dyDescent="0.2">
      <c r="B192" s="1" t="s">
        <v>152</v>
      </c>
      <c r="C192" s="1" t="s">
        <v>596</v>
      </c>
      <c r="D192" s="1" t="s">
        <v>150</v>
      </c>
      <c r="E192" s="1" t="s">
        <v>219</v>
      </c>
      <c r="F192" s="1" t="s">
        <v>24</v>
      </c>
      <c r="G192" s="1" t="s">
        <v>617</v>
      </c>
      <c r="H192" s="1">
        <v>163.63999999999999</v>
      </c>
      <c r="I192" s="1">
        <v>1</v>
      </c>
      <c r="K192" s="7"/>
      <c r="L192" s="7">
        <f t="shared" si="4"/>
        <v>0</v>
      </c>
    </row>
    <row r="193" spans="1:12" x14ac:dyDescent="0.2">
      <c r="A193" s="8"/>
      <c r="B193" s="8" t="s">
        <v>152</v>
      </c>
      <c r="C193" s="8" t="s">
        <v>596</v>
      </c>
      <c r="D193" s="8" t="s">
        <v>150</v>
      </c>
      <c r="E193" s="8" t="s">
        <v>216</v>
      </c>
      <c r="F193" s="8" t="s">
        <v>15</v>
      </c>
      <c r="G193" s="8" t="s">
        <v>618</v>
      </c>
      <c r="H193" s="8">
        <v>163.63999999999999</v>
      </c>
      <c r="I193" s="8">
        <v>1</v>
      </c>
      <c r="K193" s="9"/>
      <c r="L193" s="9">
        <f t="shared" si="4"/>
        <v>0</v>
      </c>
    </row>
    <row r="194" spans="1:12" x14ac:dyDescent="0.2">
      <c r="B194" s="1" t="s">
        <v>152</v>
      </c>
      <c r="C194" s="1" t="s">
        <v>596</v>
      </c>
      <c r="D194" s="1" t="s">
        <v>150</v>
      </c>
      <c r="E194" s="1" t="s">
        <v>216</v>
      </c>
      <c r="F194" s="1" t="s">
        <v>16</v>
      </c>
      <c r="G194" s="1" t="s">
        <v>619</v>
      </c>
      <c r="H194" s="1">
        <v>163.63999999999999</v>
      </c>
      <c r="I194" s="1">
        <v>1</v>
      </c>
      <c r="K194" s="7"/>
      <c r="L194" s="7">
        <f t="shared" si="4"/>
        <v>0</v>
      </c>
    </row>
    <row r="195" spans="1:12" x14ac:dyDescent="0.2">
      <c r="B195" s="1" t="s">
        <v>152</v>
      </c>
      <c r="C195" s="1" t="s">
        <v>596</v>
      </c>
      <c r="D195" s="1" t="s">
        <v>150</v>
      </c>
      <c r="E195" s="1" t="s">
        <v>216</v>
      </c>
      <c r="F195" s="1" t="s">
        <v>17</v>
      </c>
      <c r="G195" s="1" t="s">
        <v>620</v>
      </c>
      <c r="H195" s="1">
        <v>163.63999999999999</v>
      </c>
      <c r="I195" s="1">
        <v>1</v>
      </c>
      <c r="K195" s="7"/>
      <c r="L195" s="7">
        <f t="shared" si="4"/>
        <v>0</v>
      </c>
    </row>
    <row r="196" spans="1:12" x14ac:dyDescent="0.2">
      <c r="B196" s="1" t="s">
        <v>152</v>
      </c>
      <c r="C196" s="1" t="s">
        <v>596</v>
      </c>
      <c r="D196" s="1" t="s">
        <v>150</v>
      </c>
      <c r="E196" s="1" t="s">
        <v>216</v>
      </c>
      <c r="F196" s="1" t="s">
        <v>18</v>
      </c>
      <c r="G196" s="1" t="s">
        <v>621</v>
      </c>
      <c r="H196" s="1">
        <v>163.63999999999999</v>
      </c>
      <c r="I196" s="1">
        <v>1</v>
      </c>
      <c r="K196" s="7"/>
      <c r="L196" s="7">
        <f t="shared" si="4"/>
        <v>0</v>
      </c>
    </row>
    <row r="197" spans="1:12" x14ac:dyDescent="0.2">
      <c r="B197" s="1" t="s">
        <v>152</v>
      </c>
      <c r="C197" s="1" t="s">
        <v>596</v>
      </c>
      <c r="D197" s="1" t="s">
        <v>150</v>
      </c>
      <c r="E197" s="1" t="s">
        <v>216</v>
      </c>
      <c r="F197" s="1" t="s">
        <v>19</v>
      </c>
      <c r="G197" s="1" t="s">
        <v>622</v>
      </c>
      <c r="H197" s="1">
        <v>163.63999999999999</v>
      </c>
      <c r="I197" s="1">
        <v>1</v>
      </c>
      <c r="K197" s="7"/>
      <c r="L197" s="7">
        <f t="shared" si="4"/>
        <v>0</v>
      </c>
    </row>
    <row r="198" spans="1:12" x14ac:dyDescent="0.2">
      <c r="B198" s="1" t="s">
        <v>152</v>
      </c>
      <c r="C198" s="1" t="s">
        <v>596</v>
      </c>
      <c r="D198" s="1" t="s">
        <v>150</v>
      </c>
      <c r="E198" s="1" t="s">
        <v>216</v>
      </c>
      <c r="F198" s="1" t="s">
        <v>20</v>
      </c>
      <c r="G198" s="1" t="s">
        <v>623</v>
      </c>
      <c r="H198" s="1">
        <v>163.63999999999999</v>
      </c>
      <c r="I198" s="1">
        <v>1</v>
      </c>
      <c r="K198" s="7"/>
      <c r="L198" s="7">
        <f t="shared" si="4"/>
        <v>0</v>
      </c>
    </row>
    <row r="199" spans="1:12" x14ac:dyDescent="0.2">
      <c r="B199" s="1" t="s">
        <v>152</v>
      </c>
      <c r="C199" s="1" t="s">
        <v>596</v>
      </c>
      <c r="D199" s="1" t="s">
        <v>150</v>
      </c>
      <c r="E199" s="1" t="s">
        <v>216</v>
      </c>
      <c r="F199" s="1" t="s">
        <v>21</v>
      </c>
      <c r="G199" s="1" t="s">
        <v>624</v>
      </c>
      <c r="H199" s="1">
        <v>163.63999999999999</v>
      </c>
      <c r="I199" s="1">
        <v>1</v>
      </c>
      <c r="K199" s="7"/>
      <c r="L199" s="7">
        <f t="shared" si="4"/>
        <v>0</v>
      </c>
    </row>
    <row r="200" spans="1:12" x14ac:dyDescent="0.2">
      <c r="B200" s="1" t="s">
        <v>152</v>
      </c>
      <c r="C200" s="1" t="s">
        <v>596</v>
      </c>
      <c r="D200" s="1" t="s">
        <v>150</v>
      </c>
      <c r="E200" s="1" t="s">
        <v>216</v>
      </c>
      <c r="F200" s="1" t="s">
        <v>22</v>
      </c>
      <c r="G200" s="1" t="s">
        <v>625</v>
      </c>
      <c r="H200" s="1">
        <v>163.63999999999999</v>
      </c>
      <c r="I200" s="1">
        <v>1</v>
      </c>
      <c r="K200" s="7"/>
      <c r="L200" s="7">
        <f t="shared" si="4"/>
        <v>0</v>
      </c>
    </row>
    <row r="201" spans="1:12" x14ac:dyDescent="0.2">
      <c r="B201" s="1" t="s">
        <v>152</v>
      </c>
      <c r="C201" s="1" t="s">
        <v>596</v>
      </c>
      <c r="D201" s="1" t="s">
        <v>150</v>
      </c>
      <c r="E201" s="1" t="s">
        <v>216</v>
      </c>
      <c r="F201" s="1" t="s">
        <v>23</v>
      </c>
      <c r="G201" s="1" t="s">
        <v>626</v>
      </c>
      <c r="H201" s="1">
        <v>163.63999999999999</v>
      </c>
      <c r="I201" s="1">
        <v>1</v>
      </c>
      <c r="K201" s="7"/>
      <c r="L201" s="7">
        <f t="shared" si="4"/>
        <v>0</v>
      </c>
    </row>
    <row r="202" spans="1:12" x14ac:dyDescent="0.2">
      <c r="B202" s="1" t="s">
        <v>152</v>
      </c>
      <c r="C202" s="1" t="s">
        <v>596</v>
      </c>
      <c r="D202" s="1" t="s">
        <v>150</v>
      </c>
      <c r="E202" s="1" t="s">
        <v>216</v>
      </c>
      <c r="F202" s="1" t="s">
        <v>24</v>
      </c>
      <c r="G202" s="1" t="s">
        <v>627</v>
      </c>
      <c r="H202" s="1">
        <v>163.63999999999999</v>
      </c>
      <c r="I202" s="1">
        <v>1</v>
      </c>
      <c r="K202" s="7"/>
      <c r="L202" s="7">
        <f t="shared" si="4"/>
        <v>0</v>
      </c>
    </row>
    <row r="203" spans="1:12" x14ac:dyDescent="0.2">
      <c r="A203" s="8"/>
      <c r="B203" s="8" t="s">
        <v>152</v>
      </c>
      <c r="C203" s="8" t="s">
        <v>596</v>
      </c>
      <c r="D203" s="8" t="s">
        <v>130</v>
      </c>
      <c r="E203" s="8" t="s">
        <v>541</v>
      </c>
      <c r="F203" s="8" t="s">
        <v>15</v>
      </c>
      <c r="G203" s="8" t="s">
        <v>628</v>
      </c>
      <c r="H203" s="8">
        <v>163.63999999999999</v>
      </c>
      <c r="I203" s="8">
        <v>1</v>
      </c>
      <c r="K203" s="9"/>
      <c r="L203" s="9">
        <f t="shared" si="4"/>
        <v>0</v>
      </c>
    </row>
    <row r="204" spans="1:12" x14ac:dyDescent="0.2">
      <c r="B204" s="1" t="s">
        <v>152</v>
      </c>
      <c r="C204" s="1" t="s">
        <v>596</v>
      </c>
      <c r="D204" s="1" t="s">
        <v>130</v>
      </c>
      <c r="E204" s="1" t="s">
        <v>541</v>
      </c>
      <c r="F204" s="1" t="s">
        <v>16</v>
      </c>
      <c r="G204" s="1" t="s">
        <v>629</v>
      </c>
      <c r="H204" s="1">
        <v>163.63999999999999</v>
      </c>
      <c r="I204" s="1">
        <v>3</v>
      </c>
      <c r="K204" s="7"/>
      <c r="L204" s="7">
        <f t="shared" si="4"/>
        <v>0</v>
      </c>
    </row>
    <row r="205" spans="1:12" x14ac:dyDescent="0.2">
      <c r="B205" s="1" t="s">
        <v>152</v>
      </c>
      <c r="C205" s="1" t="s">
        <v>596</v>
      </c>
      <c r="D205" s="1" t="s">
        <v>130</v>
      </c>
      <c r="E205" s="1" t="s">
        <v>541</v>
      </c>
      <c r="F205" s="1" t="s">
        <v>17</v>
      </c>
      <c r="G205" s="1" t="s">
        <v>630</v>
      </c>
      <c r="H205" s="1">
        <v>163.63999999999999</v>
      </c>
      <c r="I205" s="1">
        <v>2</v>
      </c>
      <c r="K205" s="7"/>
      <c r="L205" s="7">
        <f t="shared" si="4"/>
        <v>0</v>
      </c>
    </row>
    <row r="206" spans="1:12" x14ac:dyDescent="0.2">
      <c r="B206" s="1" t="s">
        <v>152</v>
      </c>
      <c r="C206" s="1" t="s">
        <v>596</v>
      </c>
      <c r="D206" s="1" t="s">
        <v>130</v>
      </c>
      <c r="E206" s="1" t="s">
        <v>541</v>
      </c>
      <c r="F206" s="1" t="s">
        <v>18</v>
      </c>
      <c r="G206" s="1" t="s">
        <v>631</v>
      </c>
      <c r="H206" s="1">
        <v>163.63999999999999</v>
      </c>
      <c r="I206" s="1">
        <v>5</v>
      </c>
      <c r="K206" s="7"/>
      <c r="L206" s="7">
        <f t="shared" si="4"/>
        <v>0</v>
      </c>
    </row>
    <row r="207" spans="1:12" x14ac:dyDescent="0.2">
      <c r="B207" s="1" t="s">
        <v>152</v>
      </c>
      <c r="C207" s="1" t="s">
        <v>596</v>
      </c>
      <c r="D207" s="1" t="s">
        <v>130</v>
      </c>
      <c r="E207" s="1" t="s">
        <v>541</v>
      </c>
      <c r="F207" s="1" t="s">
        <v>19</v>
      </c>
      <c r="G207" s="1" t="s">
        <v>632</v>
      </c>
      <c r="H207" s="1">
        <v>163.63999999999999</v>
      </c>
      <c r="I207" s="1">
        <v>3</v>
      </c>
      <c r="K207" s="7"/>
      <c r="L207" s="7">
        <f t="shared" si="4"/>
        <v>0</v>
      </c>
    </row>
    <row r="208" spans="1:12" x14ac:dyDescent="0.2">
      <c r="B208" s="1" t="s">
        <v>152</v>
      </c>
      <c r="C208" s="1" t="s">
        <v>596</v>
      </c>
      <c r="D208" s="1" t="s">
        <v>130</v>
      </c>
      <c r="E208" s="1" t="s">
        <v>541</v>
      </c>
      <c r="F208" s="1" t="s">
        <v>20</v>
      </c>
      <c r="G208" s="1" t="s">
        <v>633</v>
      </c>
      <c r="H208" s="1">
        <v>163.63999999999999</v>
      </c>
      <c r="I208" s="1">
        <v>5</v>
      </c>
      <c r="K208" s="7"/>
      <c r="L208" s="7">
        <f t="shared" si="4"/>
        <v>0</v>
      </c>
    </row>
    <row r="209" spans="1:12" x14ac:dyDescent="0.2">
      <c r="B209" s="1" t="s">
        <v>152</v>
      </c>
      <c r="C209" s="1" t="s">
        <v>596</v>
      </c>
      <c r="D209" s="1" t="s">
        <v>130</v>
      </c>
      <c r="E209" s="1" t="s">
        <v>541</v>
      </c>
      <c r="F209" s="1" t="s">
        <v>21</v>
      </c>
      <c r="G209" s="1" t="s">
        <v>634</v>
      </c>
      <c r="H209" s="1">
        <v>163.63999999999999</v>
      </c>
      <c r="I209" s="1">
        <v>1</v>
      </c>
      <c r="K209" s="7"/>
      <c r="L209" s="7">
        <f t="shared" si="4"/>
        <v>0</v>
      </c>
    </row>
    <row r="210" spans="1:12" x14ac:dyDescent="0.2">
      <c r="B210" s="1" t="s">
        <v>152</v>
      </c>
      <c r="C210" s="1" t="s">
        <v>596</v>
      </c>
      <c r="D210" s="1" t="s">
        <v>130</v>
      </c>
      <c r="E210" s="1" t="s">
        <v>541</v>
      </c>
      <c r="F210" s="1" t="s">
        <v>22</v>
      </c>
      <c r="G210" s="1" t="s">
        <v>635</v>
      </c>
      <c r="H210" s="1">
        <v>163.63999999999999</v>
      </c>
      <c r="I210" s="1">
        <v>4</v>
      </c>
      <c r="K210" s="7"/>
      <c r="L210" s="7">
        <f t="shared" si="4"/>
        <v>0</v>
      </c>
    </row>
    <row r="211" spans="1:12" x14ac:dyDescent="0.2">
      <c r="B211" s="1" t="s">
        <v>152</v>
      </c>
      <c r="C211" s="1" t="s">
        <v>596</v>
      </c>
      <c r="D211" s="1" t="s">
        <v>130</v>
      </c>
      <c r="E211" s="1" t="s">
        <v>541</v>
      </c>
      <c r="F211" s="1" t="s">
        <v>23</v>
      </c>
      <c r="G211" s="1" t="s">
        <v>636</v>
      </c>
      <c r="H211" s="1">
        <v>163.63999999999999</v>
      </c>
      <c r="I211" s="1">
        <v>1</v>
      </c>
      <c r="K211" s="7"/>
      <c r="L211" s="7">
        <f t="shared" si="4"/>
        <v>0</v>
      </c>
    </row>
    <row r="212" spans="1:12" x14ac:dyDescent="0.2">
      <c r="B212" s="1" t="s">
        <v>152</v>
      </c>
      <c r="C212" s="1" t="s">
        <v>596</v>
      </c>
      <c r="D212" s="1" t="s">
        <v>130</v>
      </c>
      <c r="E212" s="1" t="s">
        <v>541</v>
      </c>
      <c r="F212" s="1" t="s">
        <v>27</v>
      </c>
      <c r="G212" s="1" t="s">
        <v>637</v>
      </c>
      <c r="H212" s="1">
        <v>163.63999999999999</v>
      </c>
      <c r="I212" s="1">
        <v>2</v>
      </c>
      <c r="K212" s="7"/>
      <c r="L212" s="7">
        <f t="shared" si="4"/>
        <v>0</v>
      </c>
    </row>
    <row r="213" spans="1:12" x14ac:dyDescent="0.2">
      <c r="B213" s="1" t="s">
        <v>152</v>
      </c>
      <c r="C213" s="1" t="s">
        <v>596</v>
      </c>
      <c r="D213" s="1" t="s">
        <v>130</v>
      </c>
      <c r="E213" s="1" t="s">
        <v>541</v>
      </c>
      <c r="F213" s="1" t="s">
        <v>24</v>
      </c>
      <c r="G213" s="1" t="s">
        <v>638</v>
      </c>
      <c r="H213" s="1">
        <v>163.63999999999999</v>
      </c>
      <c r="I213" s="1">
        <v>1</v>
      </c>
      <c r="K213" s="7"/>
      <c r="L213" s="7">
        <f t="shared" si="4"/>
        <v>0</v>
      </c>
    </row>
    <row r="214" spans="1:12" x14ac:dyDescent="0.2">
      <c r="A214" s="8"/>
      <c r="B214" s="8" t="s">
        <v>152</v>
      </c>
      <c r="C214" s="8" t="s">
        <v>380</v>
      </c>
      <c r="D214" s="8" t="s">
        <v>32</v>
      </c>
      <c r="E214" s="8" t="s">
        <v>25</v>
      </c>
      <c r="F214" s="8" t="s">
        <v>15</v>
      </c>
      <c r="G214" s="8" t="s">
        <v>639</v>
      </c>
      <c r="H214" s="8">
        <v>172.73</v>
      </c>
      <c r="I214" s="8">
        <v>2</v>
      </c>
      <c r="K214" s="9"/>
      <c r="L214" s="9">
        <f t="shared" ref="L214:L243" si="5">K214*H214</f>
        <v>0</v>
      </c>
    </row>
    <row r="215" spans="1:12" x14ac:dyDescent="0.2">
      <c r="B215" s="1" t="s">
        <v>152</v>
      </c>
      <c r="C215" s="1" t="s">
        <v>380</v>
      </c>
      <c r="D215" s="1" t="s">
        <v>32</v>
      </c>
      <c r="E215" s="1" t="s">
        <v>25</v>
      </c>
      <c r="F215" s="1" t="s">
        <v>16</v>
      </c>
      <c r="G215" s="1" t="s">
        <v>640</v>
      </c>
      <c r="H215" s="1">
        <v>172.73</v>
      </c>
      <c r="I215" s="1">
        <v>4</v>
      </c>
      <c r="K215" s="7"/>
      <c r="L215" s="7">
        <f t="shared" si="5"/>
        <v>0</v>
      </c>
    </row>
    <row r="216" spans="1:12" x14ac:dyDescent="0.2">
      <c r="B216" s="1" t="s">
        <v>152</v>
      </c>
      <c r="C216" s="1" t="s">
        <v>380</v>
      </c>
      <c r="D216" s="1" t="s">
        <v>32</v>
      </c>
      <c r="E216" s="1" t="s">
        <v>25</v>
      </c>
      <c r="F216" s="1" t="s">
        <v>17</v>
      </c>
      <c r="G216" s="1" t="s">
        <v>641</v>
      </c>
      <c r="H216" s="1">
        <v>172.73</v>
      </c>
      <c r="I216" s="1">
        <v>4</v>
      </c>
      <c r="K216" s="7"/>
      <c r="L216" s="7">
        <f t="shared" si="5"/>
        <v>0</v>
      </c>
    </row>
    <row r="217" spans="1:12" x14ac:dyDescent="0.2">
      <c r="B217" s="1" t="s">
        <v>152</v>
      </c>
      <c r="C217" s="1" t="s">
        <v>380</v>
      </c>
      <c r="D217" s="1" t="s">
        <v>32</v>
      </c>
      <c r="E217" s="1" t="s">
        <v>25</v>
      </c>
      <c r="F217" s="1" t="s">
        <v>18</v>
      </c>
      <c r="G217" s="1" t="s">
        <v>642</v>
      </c>
      <c r="H217" s="1">
        <v>172.73</v>
      </c>
      <c r="I217" s="1">
        <v>6</v>
      </c>
      <c r="K217" s="7"/>
      <c r="L217" s="7">
        <f t="shared" si="5"/>
        <v>0</v>
      </c>
    </row>
    <row r="218" spans="1:12" x14ac:dyDescent="0.2">
      <c r="B218" s="1" t="s">
        <v>152</v>
      </c>
      <c r="C218" s="1" t="s">
        <v>380</v>
      </c>
      <c r="D218" s="1" t="s">
        <v>32</v>
      </c>
      <c r="E218" s="1" t="s">
        <v>25</v>
      </c>
      <c r="F218" s="1" t="s">
        <v>19</v>
      </c>
      <c r="G218" s="1" t="s">
        <v>643</v>
      </c>
      <c r="H218" s="1">
        <v>172.73</v>
      </c>
      <c r="I218" s="1">
        <v>5</v>
      </c>
      <c r="K218" s="7"/>
      <c r="L218" s="7">
        <f t="shared" si="5"/>
        <v>0</v>
      </c>
    </row>
    <row r="219" spans="1:12" x14ac:dyDescent="0.2">
      <c r="B219" s="1" t="s">
        <v>152</v>
      </c>
      <c r="C219" s="1" t="s">
        <v>380</v>
      </c>
      <c r="D219" s="1" t="s">
        <v>32</v>
      </c>
      <c r="E219" s="1" t="s">
        <v>25</v>
      </c>
      <c r="F219" s="1" t="s">
        <v>20</v>
      </c>
      <c r="G219" s="1" t="s">
        <v>644</v>
      </c>
      <c r="H219" s="1">
        <v>172.73</v>
      </c>
      <c r="I219" s="1">
        <v>6</v>
      </c>
      <c r="K219" s="7"/>
      <c r="L219" s="7">
        <f t="shared" si="5"/>
        <v>0</v>
      </c>
    </row>
    <row r="220" spans="1:12" x14ac:dyDescent="0.2">
      <c r="B220" s="1" t="s">
        <v>152</v>
      </c>
      <c r="C220" s="1" t="s">
        <v>380</v>
      </c>
      <c r="D220" s="1" t="s">
        <v>32</v>
      </c>
      <c r="E220" s="1" t="s">
        <v>25</v>
      </c>
      <c r="F220" s="1" t="s">
        <v>21</v>
      </c>
      <c r="G220" s="1" t="s">
        <v>645</v>
      </c>
      <c r="H220" s="1">
        <v>172.73</v>
      </c>
      <c r="I220" s="1">
        <v>3</v>
      </c>
      <c r="K220" s="7"/>
      <c r="L220" s="7">
        <f t="shared" si="5"/>
        <v>0</v>
      </c>
    </row>
    <row r="221" spans="1:12" x14ac:dyDescent="0.2">
      <c r="B221" s="1" t="s">
        <v>152</v>
      </c>
      <c r="C221" s="1" t="s">
        <v>380</v>
      </c>
      <c r="D221" s="1" t="s">
        <v>32</v>
      </c>
      <c r="E221" s="1" t="s">
        <v>25</v>
      </c>
      <c r="F221" s="1" t="s">
        <v>22</v>
      </c>
      <c r="G221" s="1" t="s">
        <v>646</v>
      </c>
      <c r="H221" s="1">
        <v>172.73</v>
      </c>
      <c r="I221" s="1">
        <v>4</v>
      </c>
      <c r="K221" s="7"/>
      <c r="L221" s="7">
        <f t="shared" si="5"/>
        <v>0</v>
      </c>
    </row>
    <row r="222" spans="1:12" x14ac:dyDescent="0.2">
      <c r="B222" s="1" t="s">
        <v>152</v>
      </c>
      <c r="C222" s="1" t="s">
        <v>380</v>
      </c>
      <c r="D222" s="1" t="s">
        <v>32</v>
      </c>
      <c r="E222" s="1" t="s">
        <v>25</v>
      </c>
      <c r="F222" s="1" t="s">
        <v>23</v>
      </c>
      <c r="G222" s="1" t="s">
        <v>647</v>
      </c>
      <c r="H222" s="1">
        <v>172.73</v>
      </c>
      <c r="I222" s="1">
        <v>2</v>
      </c>
      <c r="K222" s="7"/>
      <c r="L222" s="7">
        <f t="shared" si="5"/>
        <v>0</v>
      </c>
    </row>
    <row r="223" spans="1:12" x14ac:dyDescent="0.2">
      <c r="B223" s="1" t="s">
        <v>152</v>
      </c>
      <c r="C223" s="1" t="s">
        <v>380</v>
      </c>
      <c r="D223" s="1" t="s">
        <v>32</v>
      </c>
      <c r="E223" s="1" t="s">
        <v>25</v>
      </c>
      <c r="F223" s="1" t="s">
        <v>27</v>
      </c>
      <c r="G223" s="1" t="s">
        <v>648</v>
      </c>
      <c r="H223" s="1">
        <v>172.73</v>
      </c>
      <c r="I223" s="1">
        <v>2</v>
      </c>
      <c r="K223" s="7"/>
      <c r="L223" s="7">
        <f t="shared" si="5"/>
        <v>0</v>
      </c>
    </row>
    <row r="224" spans="1:12" x14ac:dyDescent="0.2">
      <c r="B224" s="1" t="s">
        <v>152</v>
      </c>
      <c r="C224" s="1" t="s">
        <v>380</v>
      </c>
      <c r="D224" s="1" t="s">
        <v>32</v>
      </c>
      <c r="E224" s="1" t="s">
        <v>25</v>
      </c>
      <c r="F224" s="1" t="s">
        <v>24</v>
      </c>
      <c r="G224" s="1" t="s">
        <v>649</v>
      </c>
      <c r="H224" s="1">
        <v>172.73</v>
      </c>
      <c r="I224" s="1">
        <v>2</v>
      </c>
      <c r="K224" s="7"/>
      <c r="L224" s="7">
        <f t="shared" si="5"/>
        <v>0</v>
      </c>
    </row>
    <row r="225" spans="1:12" x14ac:dyDescent="0.2">
      <c r="A225" s="8"/>
      <c r="B225" s="8" t="s">
        <v>152</v>
      </c>
      <c r="C225" s="8" t="s">
        <v>380</v>
      </c>
      <c r="D225" s="8" t="s">
        <v>32</v>
      </c>
      <c r="E225" s="8" t="s">
        <v>650</v>
      </c>
      <c r="F225" s="8" t="s">
        <v>15</v>
      </c>
      <c r="G225" s="8" t="s">
        <v>651</v>
      </c>
      <c r="H225" s="8">
        <v>172.73</v>
      </c>
      <c r="I225" s="8">
        <v>1</v>
      </c>
      <c r="K225" s="9"/>
      <c r="L225" s="9">
        <f t="shared" si="5"/>
        <v>0</v>
      </c>
    </row>
    <row r="226" spans="1:12" x14ac:dyDescent="0.2">
      <c r="B226" s="1" t="s">
        <v>152</v>
      </c>
      <c r="C226" s="1" t="s">
        <v>380</v>
      </c>
      <c r="D226" s="1" t="s">
        <v>32</v>
      </c>
      <c r="E226" s="1" t="s">
        <v>650</v>
      </c>
      <c r="F226" s="1" t="s">
        <v>16</v>
      </c>
      <c r="G226" s="1" t="s">
        <v>652</v>
      </c>
      <c r="H226" s="1">
        <v>172.73</v>
      </c>
      <c r="I226" s="1">
        <v>3</v>
      </c>
      <c r="K226" s="7"/>
      <c r="L226" s="7">
        <f t="shared" si="5"/>
        <v>0</v>
      </c>
    </row>
    <row r="227" spans="1:12" x14ac:dyDescent="0.2">
      <c r="B227" s="1" t="s">
        <v>152</v>
      </c>
      <c r="C227" s="1" t="s">
        <v>380</v>
      </c>
      <c r="D227" s="1" t="s">
        <v>32</v>
      </c>
      <c r="E227" s="1" t="s">
        <v>650</v>
      </c>
      <c r="F227" s="1" t="s">
        <v>17</v>
      </c>
      <c r="G227" s="1" t="s">
        <v>653</v>
      </c>
      <c r="H227" s="1">
        <v>172.73</v>
      </c>
      <c r="I227" s="1">
        <v>3</v>
      </c>
      <c r="K227" s="7"/>
      <c r="L227" s="7">
        <f t="shared" si="5"/>
        <v>0</v>
      </c>
    </row>
    <row r="228" spans="1:12" x14ac:dyDescent="0.2">
      <c r="B228" s="1" t="s">
        <v>152</v>
      </c>
      <c r="C228" s="1" t="s">
        <v>380</v>
      </c>
      <c r="D228" s="1" t="s">
        <v>32</v>
      </c>
      <c r="E228" s="1" t="s">
        <v>650</v>
      </c>
      <c r="F228" s="1" t="s">
        <v>18</v>
      </c>
      <c r="G228" s="1" t="s">
        <v>654</v>
      </c>
      <c r="H228" s="1">
        <v>172.73</v>
      </c>
      <c r="I228" s="1">
        <v>5</v>
      </c>
      <c r="K228" s="7"/>
      <c r="L228" s="7">
        <f t="shared" si="5"/>
        <v>0</v>
      </c>
    </row>
    <row r="229" spans="1:12" x14ac:dyDescent="0.2">
      <c r="B229" s="1" t="s">
        <v>152</v>
      </c>
      <c r="C229" s="1" t="s">
        <v>380</v>
      </c>
      <c r="D229" s="1" t="s">
        <v>32</v>
      </c>
      <c r="E229" s="1" t="s">
        <v>650</v>
      </c>
      <c r="F229" s="1" t="s">
        <v>19</v>
      </c>
      <c r="G229" s="1" t="s">
        <v>655</v>
      </c>
      <c r="H229" s="1">
        <v>172.73</v>
      </c>
      <c r="I229" s="1">
        <v>4</v>
      </c>
      <c r="K229" s="7"/>
      <c r="L229" s="7">
        <f t="shared" si="5"/>
        <v>0</v>
      </c>
    </row>
    <row r="230" spans="1:12" x14ac:dyDescent="0.2">
      <c r="B230" s="1" t="s">
        <v>152</v>
      </c>
      <c r="C230" s="1" t="s">
        <v>380</v>
      </c>
      <c r="D230" s="1" t="s">
        <v>32</v>
      </c>
      <c r="E230" s="1" t="s">
        <v>650</v>
      </c>
      <c r="F230" s="1" t="s">
        <v>20</v>
      </c>
      <c r="G230" s="1" t="s">
        <v>656</v>
      </c>
      <c r="H230" s="1">
        <v>172.73</v>
      </c>
      <c r="I230" s="1">
        <v>5</v>
      </c>
      <c r="K230" s="7"/>
      <c r="L230" s="7">
        <f t="shared" si="5"/>
        <v>0</v>
      </c>
    </row>
    <row r="231" spans="1:12" x14ac:dyDescent="0.2">
      <c r="B231" s="1" t="s">
        <v>152</v>
      </c>
      <c r="C231" s="1" t="s">
        <v>380</v>
      </c>
      <c r="D231" s="1" t="s">
        <v>32</v>
      </c>
      <c r="E231" s="1" t="s">
        <v>650</v>
      </c>
      <c r="F231" s="1" t="s">
        <v>21</v>
      </c>
      <c r="G231" s="1" t="s">
        <v>657</v>
      </c>
      <c r="H231" s="1">
        <v>172.73</v>
      </c>
      <c r="I231" s="1">
        <v>3</v>
      </c>
      <c r="K231" s="7"/>
      <c r="L231" s="7">
        <f t="shared" si="5"/>
        <v>0</v>
      </c>
    </row>
    <row r="232" spans="1:12" x14ac:dyDescent="0.2">
      <c r="B232" s="1" t="s">
        <v>152</v>
      </c>
      <c r="C232" s="1" t="s">
        <v>380</v>
      </c>
      <c r="D232" s="1" t="s">
        <v>32</v>
      </c>
      <c r="E232" s="1" t="s">
        <v>650</v>
      </c>
      <c r="F232" s="1" t="s">
        <v>22</v>
      </c>
      <c r="G232" s="1" t="s">
        <v>658</v>
      </c>
      <c r="H232" s="1">
        <v>172.73</v>
      </c>
      <c r="I232" s="1">
        <v>3</v>
      </c>
      <c r="K232" s="7"/>
      <c r="L232" s="7">
        <f t="shared" si="5"/>
        <v>0</v>
      </c>
    </row>
    <row r="233" spans="1:12" x14ac:dyDescent="0.2">
      <c r="B233" s="1" t="s">
        <v>152</v>
      </c>
      <c r="C233" s="1" t="s">
        <v>380</v>
      </c>
      <c r="D233" s="1" t="s">
        <v>32</v>
      </c>
      <c r="E233" s="1" t="s">
        <v>650</v>
      </c>
      <c r="F233" s="1" t="s">
        <v>23</v>
      </c>
      <c r="G233" s="1" t="s">
        <v>659</v>
      </c>
      <c r="H233" s="1">
        <v>172.73</v>
      </c>
      <c r="I233" s="1">
        <v>1</v>
      </c>
      <c r="K233" s="7"/>
      <c r="L233" s="7">
        <f t="shared" si="5"/>
        <v>0</v>
      </c>
    </row>
    <row r="234" spans="1:12" x14ac:dyDescent="0.2">
      <c r="B234" s="1" t="s">
        <v>152</v>
      </c>
      <c r="C234" s="1" t="s">
        <v>380</v>
      </c>
      <c r="D234" s="1" t="s">
        <v>32</v>
      </c>
      <c r="E234" s="1" t="s">
        <v>650</v>
      </c>
      <c r="F234" s="1" t="s">
        <v>27</v>
      </c>
      <c r="G234" s="1" t="s">
        <v>660</v>
      </c>
      <c r="H234" s="1">
        <v>172.73</v>
      </c>
      <c r="I234" s="1">
        <v>1</v>
      </c>
      <c r="K234" s="7"/>
      <c r="L234" s="7">
        <f t="shared" si="5"/>
        <v>0</v>
      </c>
    </row>
    <row r="235" spans="1:12" x14ac:dyDescent="0.2">
      <c r="B235" s="1" t="s">
        <v>152</v>
      </c>
      <c r="C235" s="1" t="s">
        <v>380</v>
      </c>
      <c r="D235" s="1" t="s">
        <v>32</v>
      </c>
      <c r="E235" s="1" t="s">
        <v>650</v>
      </c>
      <c r="F235" s="1" t="s">
        <v>24</v>
      </c>
      <c r="G235" s="1" t="s">
        <v>661</v>
      </c>
      <c r="H235" s="1">
        <v>172.73</v>
      </c>
      <c r="I235" s="1">
        <v>1</v>
      </c>
      <c r="K235" s="7"/>
      <c r="L235" s="7">
        <f t="shared" si="5"/>
        <v>0</v>
      </c>
    </row>
    <row r="236" spans="1:12" x14ac:dyDescent="0.2">
      <c r="A236" s="8"/>
      <c r="B236" s="8" t="s">
        <v>152</v>
      </c>
      <c r="C236" s="8" t="s">
        <v>380</v>
      </c>
      <c r="D236" s="8" t="s">
        <v>150</v>
      </c>
      <c r="E236" s="8" t="s">
        <v>25</v>
      </c>
      <c r="F236" s="8" t="s">
        <v>15</v>
      </c>
      <c r="G236" s="8" t="s">
        <v>728</v>
      </c>
      <c r="H236" s="8">
        <v>163.63999999999999</v>
      </c>
      <c r="I236" s="8">
        <v>1</v>
      </c>
      <c r="K236" s="9"/>
      <c r="L236" s="9">
        <f t="shared" si="5"/>
        <v>0</v>
      </c>
    </row>
    <row r="237" spans="1:12" x14ac:dyDescent="0.2">
      <c r="B237" s="1" t="s">
        <v>152</v>
      </c>
      <c r="C237" s="1" t="s">
        <v>380</v>
      </c>
      <c r="D237" s="1" t="s">
        <v>150</v>
      </c>
      <c r="E237" s="1" t="s">
        <v>25</v>
      </c>
      <c r="F237" s="1" t="s">
        <v>16</v>
      </c>
      <c r="G237" s="1" t="s">
        <v>729</v>
      </c>
      <c r="H237" s="1">
        <v>163.63999999999999</v>
      </c>
      <c r="I237" s="1">
        <v>1</v>
      </c>
      <c r="K237" s="7"/>
      <c r="L237" s="7">
        <f t="shared" si="5"/>
        <v>0</v>
      </c>
    </row>
    <row r="238" spans="1:12" x14ac:dyDescent="0.2">
      <c r="B238" s="1" t="s">
        <v>152</v>
      </c>
      <c r="C238" s="1" t="s">
        <v>380</v>
      </c>
      <c r="D238" s="1" t="s">
        <v>150</v>
      </c>
      <c r="E238" s="1" t="s">
        <v>25</v>
      </c>
      <c r="F238" s="1" t="s">
        <v>17</v>
      </c>
      <c r="G238" s="1" t="s">
        <v>730</v>
      </c>
      <c r="H238" s="1">
        <v>163.63999999999999</v>
      </c>
      <c r="I238" s="1">
        <v>1</v>
      </c>
      <c r="K238" s="7"/>
      <c r="L238" s="7">
        <f t="shared" si="5"/>
        <v>0</v>
      </c>
    </row>
    <row r="239" spans="1:12" x14ac:dyDescent="0.2">
      <c r="B239" s="1" t="s">
        <v>152</v>
      </c>
      <c r="C239" s="1" t="s">
        <v>380</v>
      </c>
      <c r="D239" s="1" t="s">
        <v>150</v>
      </c>
      <c r="E239" s="1" t="s">
        <v>25</v>
      </c>
      <c r="F239" s="1" t="s">
        <v>18</v>
      </c>
      <c r="G239" s="1" t="s">
        <v>731</v>
      </c>
      <c r="H239" s="1">
        <v>163.63999999999999</v>
      </c>
      <c r="I239" s="1">
        <v>1</v>
      </c>
      <c r="K239" s="7"/>
      <c r="L239" s="7">
        <f t="shared" si="5"/>
        <v>0</v>
      </c>
    </row>
    <row r="240" spans="1:12" x14ac:dyDescent="0.2">
      <c r="B240" s="1" t="s">
        <v>152</v>
      </c>
      <c r="C240" s="1" t="s">
        <v>380</v>
      </c>
      <c r="D240" s="1" t="s">
        <v>150</v>
      </c>
      <c r="E240" s="1" t="s">
        <v>25</v>
      </c>
      <c r="F240" s="1" t="s">
        <v>19</v>
      </c>
      <c r="G240" s="1" t="s">
        <v>732</v>
      </c>
      <c r="H240" s="1">
        <v>163.63999999999999</v>
      </c>
      <c r="I240" s="1">
        <v>1</v>
      </c>
      <c r="K240" s="7"/>
      <c r="L240" s="7">
        <f t="shared" si="5"/>
        <v>0</v>
      </c>
    </row>
    <row r="241" spans="2:12" x14ac:dyDescent="0.2">
      <c r="B241" s="1" t="s">
        <v>152</v>
      </c>
      <c r="C241" s="1" t="s">
        <v>380</v>
      </c>
      <c r="D241" s="1" t="s">
        <v>150</v>
      </c>
      <c r="E241" s="1" t="s">
        <v>25</v>
      </c>
      <c r="F241" s="1" t="s">
        <v>20</v>
      </c>
      <c r="G241" s="1" t="s">
        <v>733</v>
      </c>
      <c r="H241" s="1">
        <v>163.63999999999999</v>
      </c>
      <c r="I241" s="1">
        <v>1</v>
      </c>
      <c r="K241" s="7"/>
      <c r="L241" s="7">
        <f t="shared" si="5"/>
        <v>0</v>
      </c>
    </row>
    <row r="242" spans="2:12" x14ac:dyDescent="0.2">
      <c r="B242" s="1" t="s">
        <v>152</v>
      </c>
      <c r="C242" s="1" t="s">
        <v>380</v>
      </c>
      <c r="D242" s="1" t="s">
        <v>150</v>
      </c>
      <c r="E242" s="1" t="s">
        <v>25</v>
      </c>
      <c r="F242" s="1" t="s">
        <v>21</v>
      </c>
      <c r="G242" s="1" t="s">
        <v>734</v>
      </c>
      <c r="H242" s="1">
        <v>163.63999999999999</v>
      </c>
      <c r="I242" s="1">
        <v>1</v>
      </c>
      <c r="K242" s="7"/>
      <c r="L242" s="7">
        <f t="shared" si="5"/>
        <v>0</v>
      </c>
    </row>
    <row r="243" spans="2:12" x14ac:dyDescent="0.2">
      <c r="B243" s="1" t="s">
        <v>152</v>
      </c>
      <c r="C243" s="1" t="s">
        <v>380</v>
      </c>
      <c r="D243" s="1" t="s">
        <v>150</v>
      </c>
      <c r="E243" s="1" t="s">
        <v>25</v>
      </c>
      <c r="F243" s="1" t="s">
        <v>23</v>
      </c>
      <c r="G243" s="1" t="s">
        <v>735</v>
      </c>
      <c r="H243" s="1">
        <v>163.63999999999999</v>
      </c>
      <c r="I243" s="1">
        <v>1</v>
      </c>
      <c r="K243" s="7"/>
      <c r="L243" s="7">
        <f t="shared" si="5"/>
        <v>0</v>
      </c>
    </row>
  </sheetData>
  <mergeCells count="3">
    <mergeCell ref="A4:I4"/>
    <mergeCell ref="A5:I5"/>
    <mergeCell ref="K5:L5"/>
  </mergeCells>
  <pageMargins left="0.70866141732283472" right="0.70866141732283472" top="0.74803149606299213" bottom="0.74803149606299213" header="0.31496062992125984" footer="0.31496062992125984"/>
  <pageSetup paperSize="8"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82"/>
  <sheetViews>
    <sheetView showGridLines="0" zoomScale="90" zoomScaleNormal="90" zoomScaleSheetLayoutView="80" workbookViewId="0">
      <pane xSplit="1" ySplit="6" topLeftCell="B7" activePane="bottomRight" state="frozen"/>
      <selection pane="topRight" activeCell="B1" sqref="B1"/>
      <selection pane="bottomLeft" activeCell="A4" sqref="A4"/>
      <selection pane="bottomRight" activeCell="L3" sqref="L3"/>
    </sheetView>
  </sheetViews>
  <sheetFormatPr defaultColWidth="9.28515625" defaultRowHeight="12.75" x14ac:dyDescent="0.2"/>
  <cols>
    <col min="1" max="1" width="13.5703125" style="1" customWidth="1"/>
    <col min="2" max="2" width="12.28515625" style="1" customWidth="1"/>
    <col min="3" max="3" width="26.7109375" style="1" customWidth="1"/>
    <col min="4" max="4" width="23.7109375" style="1" customWidth="1"/>
    <col min="5" max="5" width="20.5703125" style="1" customWidth="1"/>
    <col min="6" max="6" width="9.28515625" style="1"/>
    <col min="7" max="7" width="19.7109375" style="1" customWidth="1"/>
    <col min="8" max="8" width="15.7109375" style="1" customWidth="1"/>
    <col min="9" max="9" width="10.28515625" style="1" customWidth="1"/>
    <col min="10" max="10" width="11.7109375" style="1" customWidth="1"/>
    <col min="11" max="11" width="10.28515625" style="1" customWidth="1"/>
    <col min="12" max="12" width="12.28515625" style="1" customWidth="1"/>
    <col min="13" max="16384" width="9.28515625" style="1"/>
  </cols>
  <sheetData>
    <row r="1" spans="1:12" ht="51" customHeight="1" x14ac:dyDescent="0.2"/>
    <row r="2" spans="1:12" ht="14.25" customHeight="1" x14ac:dyDescent="0.2"/>
    <row r="3" spans="1:12" ht="14.25" customHeight="1" x14ac:dyDescent="0.2">
      <c r="J3" s="1" t="s">
        <v>65</v>
      </c>
      <c r="K3" s="10">
        <f>SUM(K7:K91)</f>
        <v>0</v>
      </c>
      <c r="L3" s="10">
        <f>SUM(L7:L91)</f>
        <v>0</v>
      </c>
    </row>
    <row r="4" spans="1:12" ht="29.25" customHeight="1" x14ac:dyDescent="0.25">
      <c r="A4" s="24" t="s">
        <v>0</v>
      </c>
      <c r="B4" s="24"/>
      <c r="C4" s="24"/>
      <c r="D4" s="24"/>
      <c r="E4" s="24"/>
      <c r="F4" s="24"/>
      <c r="G4" s="24"/>
      <c r="H4" s="24"/>
      <c r="I4" s="24"/>
    </row>
    <row r="5" spans="1:12" ht="25.5" customHeight="1" x14ac:dyDescent="0.2">
      <c r="A5" s="25" t="s">
        <v>131</v>
      </c>
      <c r="B5" s="25"/>
      <c r="C5" s="25"/>
      <c r="D5" s="25"/>
      <c r="E5" s="25"/>
      <c r="F5" s="25"/>
      <c r="G5" s="25"/>
      <c r="H5" s="25"/>
      <c r="I5" s="25"/>
      <c r="K5" s="26" t="s">
        <v>2</v>
      </c>
      <c r="L5" s="26"/>
    </row>
    <row r="6" spans="1:12" s="5" customFormat="1" ht="11.25" x14ac:dyDescent="0.2">
      <c r="A6" s="2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173</v>
      </c>
      <c r="G6" s="3" t="s">
        <v>8</v>
      </c>
      <c r="H6" s="3" t="s">
        <v>9</v>
      </c>
      <c r="I6" s="4" t="s">
        <v>10</v>
      </c>
      <c r="K6" s="6" t="s">
        <v>11</v>
      </c>
      <c r="L6" s="6" t="s">
        <v>12</v>
      </c>
    </row>
    <row r="7" spans="1:12" x14ac:dyDescent="0.2">
      <c r="B7" s="13" t="s">
        <v>133</v>
      </c>
      <c r="C7" s="13" t="s">
        <v>381</v>
      </c>
      <c r="D7" s="1" t="s">
        <v>147</v>
      </c>
      <c r="E7" s="13" t="s">
        <v>541</v>
      </c>
      <c r="F7" s="13" t="s">
        <v>15</v>
      </c>
      <c r="G7" s="1" t="s">
        <v>736</v>
      </c>
      <c r="H7" s="1">
        <v>127.27</v>
      </c>
      <c r="I7" s="1">
        <v>5</v>
      </c>
      <c r="K7" s="7"/>
      <c r="L7" s="7">
        <f t="shared" ref="L7:L24" si="0">K7*H7</f>
        <v>0</v>
      </c>
    </row>
    <row r="8" spans="1:12" x14ac:dyDescent="0.2">
      <c r="B8" s="13" t="s">
        <v>133</v>
      </c>
      <c r="C8" s="13" t="s">
        <v>381</v>
      </c>
      <c r="D8" s="1" t="s">
        <v>147</v>
      </c>
      <c r="E8" s="13" t="s">
        <v>541</v>
      </c>
      <c r="F8" s="13" t="s">
        <v>17</v>
      </c>
      <c r="G8" s="1" t="s">
        <v>737</v>
      </c>
      <c r="H8" s="1">
        <v>127.27</v>
      </c>
      <c r="I8" s="1">
        <v>2</v>
      </c>
      <c r="K8" s="7"/>
      <c r="L8" s="7">
        <f t="shared" si="0"/>
        <v>0</v>
      </c>
    </row>
    <row r="9" spans="1:12" x14ac:dyDescent="0.2">
      <c r="B9" s="13" t="s">
        <v>133</v>
      </c>
      <c r="C9" s="13" t="s">
        <v>381</v>
      </c>
      <c r="D9" s="1" t="s">
        <v>147</v>
      </c>
      <c r="E9" s="13" t="s">
        <v>541</v>
      </c>
      <c r="F9" s="13" t="s">
        <v>18</v>
      </c>
      <c r="G9" s="1" t="s">
        <v>738</v>
      </c>
      <c r="H9" s="1">
        <v>127.27</v>
      </c>
      <c r="I9" s="1">
        <v>1</v>
      </c>
      <c r="K9" s="7"/>
      <c r="L9" s="7">
        <f t="shared" si="0"/>
        <v>0</v>
      </c>
    </row>
    <row r="10" spans="1:12" x14ac:dyDescent="0.2">
      <c r="B10" s="13" t="s">
        <v>133</v>
      </c>
      <c r="C10" s="13" t="s">
        <v>381</v>
      </c>
      <c r="D10" s="1" t="s">
        <v>147</v>
      </c>
      <c r="E10" s="13" t="s">
        <v>541</v>
      </c>
      <c r="F10" s="13" t="s">
        <v>19</v>
      </c>
      <c r="G10" s="1" t="s">
        <v>739</v>
      </c>
      <c r="H10" s="1">
        <v>127.27</v>
      </c>
      <c r="I10" s="1">
        <v>4</v>
      </c>
      <c r="K10" s="7"/>
      <c r="L10" s="7">
        <f t="shared" si="0"/>
        <v>0</v>
      </c>
    </row>
    <row r="11" spans="1:12" x14ac:dyDescent="0.2">
      <c r="B11" s="13" t="s">
        <v>133</v>
      </c>
      <c r="C11" s="13" t="s">
        <v>381</v>
      </c>
      <c r="D11" s="1" t="s">
        <v>147</v>
      </c>
      <c r="E11" s="13" t="s">
        <v>541</v>
      </c>
      <c r="F11" s="13" t="s">
        <v>20</v>
      </c>
      <c r="G11" s="1" t="s">
        <v>740</v>
      </c>
      <c r="H11" s="1">
        <v>127.27</v>
      </c>
      <c r="I11" s="1">
        <v>1</v>
      </c>
      <c r="K11" s="7"/>
      <c r="L11" s="7">
        <f t="shared" si="0"/>
        <v>0</v>
      </c>
    </row>
    <row r="12" spans="1:12" x14ac:dyDescent="0.2">
      <c r="B12" s="13" t="s">
        <v>133</v>
      </c>
      <c r="C12" s="13" t="s">
        <v>381</v>
      </c>
      <c r="D12" s="1" t="s">
        <v>147</v>
      </c>
      <c r="E12" s="13" t="s">
        <v>541</v>
      </c>
      <c r="F12" s="13" t="s">
        <v>21</v>
      </c>
      <c r="G12" s="1" t="s">
        <v>741</v>
      </c>
      <c r="H12" s="1">
        <v>127.27</v>
      </c>
      <c r="I12" s="1">
        <v>3</v>
      </c>
      <c r="K12" s="7"/>
      <c r="L12" s="7">
        <f t="shared" si="0"/>
        <v>0</v>
      </c>
    </row>
    <row r="13" spans="1:12" x14ac:dyDescent="0.2">
      <c r="B13" s="13" t="s">
        <v>133</v>
      </c>
      <c r="C13" s="13" t="s">
        <v>381</v>
      </c>
      <c r="D13" s="1" t="s">
        <v>147</v>
      </c>
      <c r="E13" s="13" t="s">
        <v>541</v>
      </c>
      <c r="F13" s="13" t="s">
        <v>22</v>
      </c>
      <c r="G13" s="1" t="s">
        <v>742</v>
      </c>
      <c r="H13" s="1">
        <v>127.27</v>
      </c>
      <c r="I13" s="1">
        <v>1</v>
      </c>
      <c r="K13" s="7"/>
      <c r="L13" s="7">
        <f t="shared" si="0"/>
        <v>0</v>
      </c>
    </row>
    <row r="14" spans="1:12" x14ac:dyDescent="0.2">
      <c r="B14" s="13" t="s">
        <v>133</v>
      </c>
      <c r="C14" s="13" t="s">
        <v>381</v>
      </c>
      <c r="D14" s="1" t="s">
        <v>147</v>
      </c>
      <c r="E14" s="13" t="s">
        <v>541</v>
      </c>
      <c r="F14" s="13" t="s">
        <v>23</v>
      </c>
      <c r="G14" s="1" t="s">
        <v>743</v>
      </c>
      <c r="H14" s="1">
        <v>127.27</v>
      </c>
      <c r="I14" s="1">
        <v>3</v>
      </c>
      <c r="K14" s="7"/>
      <c r="L14" s="7">
        <f t="shared" si="0"/>
        <v>0</v>
      </c>
    </row>
    <row r="15" spans="1:12" x14ac:dyDescent="0.2">
      <c r="B15" s="13" t="s">
        <v>133</v>
      </c>
      <c r="C15" s="13" t="s">
        <v>381</v>
      </c>
      <c r="D15" s="1" t="s">
        <v>147</v>
      </c>
      <c r="E15" s="13" t="s">
        <v>541</v>
      </c>
      <c r="F15" s="13" t="s">
        <v>27</v>
      </c>
      <c r="G15" s="1" t="s">
        <v>744</v>
      </c>
      <c r="H15" s="1">
        <v>127.27</v>
      </c>
      <c r="I15" s="1">
        <v>2</v>
      </c>
      <c r="K15" s="7"/>
      <c r="L15" s="7">
        <f t="shared" si="0"/>
        <v>0</v>
      </c>
    </row>
    <row r="16" spans="1:12" x14ac:dyDescent="0.2">
      <c r="B16" s="13" t="s">
        <v>133</v>
      </c>
      <c r="C16" s="13" t="s">
        <v>381</v>
      </c>
      <c r="D16" s="1" t="s">
        <v>147</v>
      </c>
      <c r="E16" s="13" t="s">
        <v>541</v>
      </c>
      <c r="F16" s="13" t="s">
        <v>24</v>
      </c>
      <c r="G16" s="1" t="s">
        <v>745</v>
      </c>
      <c r="H16" s="1">
        <v>127.27</v>
      </c>
      <c r="I16" s="1">
        <v>4</v>
      </c>
      <c r="K16" s="7"/>
      <c r="L16" s="7">
        <f t="shared" si="0"/>
        <v>0</v>
      </c>
    </row>
    <row r="17" spans="1:12" x14ac:dyDescent="0.2">
      <c r="A17" s="8"/>
      <c r="B17" s="8" t="s">
        <v>133</v>
      </c>
      <c r="C17" s="8" t="s">
        <v>381</v>
      </c>
      <c r="D17" s="8" t="s">
        <v>130</v>
      </c>
      <c r="E17" s="8" t="s">
        <v>219</v>
      </c>
      <c r="F17" s="8" t="s">
        <v>18</v>
      </c>
      <c r="G17" s="8" t="s">
        <v>746</v>
      </c>
      <c r="H17" s="8">
        <v>127.27</v>
      </c>
      <c r="I17" s="8">
        <v>2</v>
      </c>
      <c r="K17" s="9"/>
      <c r="L17" s="9">
        <f t="shared" si="0"/>
        <v>0</v>
      </c>
    </row>
    <row r="18" spans="1:12" x14ac:dyDescent="0.2">
      <c r="B18" s="13" t="s">
        <v>133</v>
      </c>
      <c r="C18" s="13" t="s">
        <v>381</v>
      </c>
      <c r="D18" s="1" t="s">
        <v>130</v>
      </c>
      <c r="E18" s="13" t="s">
        <v>219</v>
      </c>
      <c r="F18" s="13" t="s">
        <v>19</v>
      </c>
      <c r="G18" s="1" t="s">
        <v>747</v>
      </c>
      <c r="H18" s="1">
        <v>127.27</v>
      </c>
      <c r="I18" s="1">
        <v>2</v>
      </c>
      <c r="K18" s="7"/>
      <c r="L18" s="7">
        <f t="shared" si="0"/>
        <v>0</v>
      </c>
    </row>
    <row r="19" spans="1:12" x14ac:dyDescent="0.2">
      <c r="B19" s="13" t="s">
        <v>133</v>
      </c>
      <c r="C19" s="13" t="s">
        <v>381</v>
      </c>
      <c r="D19" s="1" t="s">
        <v>130</v>
      </c>
      <c r="E19" s="13" t="s">
        <v>219</v>
      </c>
      <c r="F19" s="13" t="s">
        <v>20</v>
      </c>
      <c r="G19" s="1" t="s">
        <v>748</v>
      </c>
      <c r="H19" s="1">
        <v>127.27</v>
      </c>
      <c r="I19" s="1">
        <v>1</v>
      </c>
      <c r="K19" s="7"/>
      <c r="L19" s="7">
        <f t="shared" si="0"/>
        <v>0</v>
      </c>
    </row>
    <row r="20" spans="1:12" x14ac:dyDescent="0.2">
      <c r="B20" s="13" t="s">
        <v>133</v>
      </c>
      <c r="C20" s="13" t="s">
        <v>381</v>
      </c>
      <c r="D20" s="1" t="s">
        <v>130</v>
      </c>
      <c r="E20" s="13" t="s">
        <v>219</v>
      </c>
      <c r="F20" s="13" t="s">
        <v>21</v>
      </c>
      <c r="G20" s="1" t="s">
        <v>749</v>
      </c>
      <c r="H20" s="1">
        <v>127.27</v>
      </c>
      <c r="I20" s="1">
        <v>1</v>
      </c>
      <c r="K20" s="7"/>
      <c r="L20" s="7">
        <f t="shared" si="0"/>
        <v>0</v>
      </c>
    </row>
    <row r="21" spans="1:12" x14ac:dyDescent="0.2">
      <c r="B21" s="13" t="s">
        <v>133</v>
      </c>
      <c r="C21" s="13" t="s">
        <v>381</v>
      </c>
      <c r="D21" s="1" t="s">
        <v>130</v>
      </c>
      <c r="E21" s="13" t="s">
        <v>219</v>
      </c>
      <c r="F21" s="13" t="s">
        <v>22</v>
      </c>
      <c r="G21" s="1" t="s">
        <v>750</v>
      </c>
      <c r="H21" s="1">
        <v>127.27</v>
      </c>
      <c r="I21" s="1">
        <v>2</v>
      </c>
      <c r="K21" s="7"/>
      <c r="L21" s="7">
        <f t="shared" si="0"/>
        <v>0</v>
      </c>
    </row>
    <row r="22" spans="1:12" x14ac:dyDescent="0.2">
      <c r="B22" s="13" t="s">
        <v>133</v>
      </c>
      <c r="C22" s="13" t="s">
        <v>381</v>
      </c>
      <c r="D22" s="1" t="s">
        <v>130</v>
      </c>
      <c r="E22" s="13" t="s">
        <v>219</v>
      </c>
      <c r="F22" s="13" t="s">
        <v>23</v>
      </c>
      <c r="G22" s="1" t="s">
        <v>751</v>
      </c>
      <c r="H22" s="1">
        <v>127.27</v>
      </c>
      <c r="I22" s="1">
        <v>1</v>
      </c>
      <c r="K22" s="7"/>
      <c r="L22" s="7">
        <f t="shared" si="0"/>
        <v>0</v>
      </c>
    </row>
    <row r="23" spans="1:12" x14ac:dyDescent="0.2">
      <c r="B23" s="13" t="s">
        <v>133</v>
      </c>
      <c r="C23" s="13" t="s">
        <v>381</v>
      </c>
      <c r="D23" s="1" t="s">
        <v>130</v>
      </c>
      <c r="E23" s="13" t="s">
        <v>219</v>
      </c>
      <c r="F23" s="13" t="s">
        <v>27</v>
      </c>
      <c r="G23" s="1" t="s">
        <v>752</v>
      </c>
      <c r="H23" s="1">
        <v>127.27</v>
      </c>
      <c r="I23" s="1">
        <v>2</v>
      </c>
      <c r="K23" s="7"/>
      <c r="L23" s="7">
        <f t="shared" si="0"/>
        <v>0</v>
      </c>
    </row>
    <row r="24" spans="1:12" x14ac:dyDescent="0.2">
      <c r="B24" s="13" t="s">
        <v>133</v>
      </c>
      <c r="C24" s="13" t="s">
        <v>381</v>
      </c>
      <c r="D24" s="1" t="s">
        <v>130</v>
      </c>
      <c r="E24" s="13" t="s">
        <v>219</v>
      </c>
      <c r="F24" s="13" t="s">
        <v>24</v>
      </c>
      <c r="G24" s="1" t="s">
        <v>753</v>
      </c>
      <c r="H24" s="1">
        <v>127.27</v>
      </c>
      <c r="I24" s="1">
        <v>1</v>
      </c>
      <c r="K24" s="7"/>
      <c r="L24" s="7">
        <f t="shared" si="0"/>
        <v>0</v>
      </c>
    </row>
    <row r="25" spans="1:12" x14ac:dyDescent="0.2">
      <c r="A25" s="8"/>
      <c r="B25" s="8" t="s">
        <v>133</v>
      </c>
      <c r="C25" s="8" t="s">
        <v>226</v>
      </c>
      <c r="D25" s="8" t="s">
        <v>150</v>
      </c>
      <c r="E25" s="8" t="s">
        <v>223</v>
      </c>
      <c r="F25" s="8" t="s">
        <v>15</v>
      </c>
      <c r="G25" s="8" t="s">
        <v>261</v>
      </c>
      <c r="H25" s="8">
        <v>143.63999999999999</v>
      </c>
      <c r="I25" s="8">
        <v>4</v>
      </c>
      <c r="K25" s="9"/>
      <c r="L25" s="9">
        <f t="shared" ref="L25:L58" si="1">K25*H25</f>
        <v>0</v>
      </c>
    </row>
    <row r="26" spans="1:12" x14ac:dyDescent="0.2">
      <c r="B26" s="1" t="s">
        <v>133</v>
      </c>
      <c r="C26" s="1" t="s">
        <v>226</v>
      </c>
      <c r="D26" s="1" t="s">
        <v>150</v>
      </c>
      <c r="E26" s="1" t="s">
        <v>223</v>
      </c>
      <c r="F26" s="1" t="s">
        <v>16</v>
      </c>
      <c r="G26" s="1" t="s">
        <v>262</v>
      </c>
      <c r="H26" s="1">
        <v>143.63999999999999</v>
      </c>
      <c r="I26" s="1">
        <v>2</v>
      </c>
      <c r="K26" s="7"/>
      <c r="L26" s="7">
        <f t="shared" si="1"/>
        <v>0</v>
      </c>
    </row>
    <row r="27" spans="1:12" x14ac:dyDescent="0.2">
      <c r="B27" s="1" t="s">
        <v>133</v>
      </c>
      <c r="C27" s="1" t="s">
        <v>226</v>
      </c>
      <c r="D27" s="1" t="s">
        <v>150</v>
      </c>
      <c r="E27" s="1" t="s">
        <v>223</v>
      </c>
      <c r="F27" s="1" t="s">
        <v>17</v>
      </c>
      <c r="G27" s="1" t="s">
        <v>263</v>
      </c>
      <c r="H27" s="1">
        <v>143.63999999999999</v>
      </c>
      <c r="I27" s="1">
        <v>4</v>
      </c>
      <c r="K27" s="7"/>
      <c r="L27" s="7">
        <f t="shared" si="1"/>
        <v>0</v>
      </c>
    </row>
    <row r="28" spans="1:12" x14ac:dyDescent="0.2">
      <c r="B28" s="1" t="s">
        <v>133</v>
      </c>
      <c r="C28" s="1" t="s">
        <v>226</v>
      </c>
      <c r="D28" s="1" t="s">
        <v>150</v>
      </c>
      <c r="E28" s="1" t="s">
        <v>223</v>
      </c>
      <c r="F28" s="1" t="s">
        <v>18</v>
      </c>
      <c r="G28" s="1" t="s">
        <v>264</v>
      </c>
      <c r="H28" s="1">
        <v>143.63999999999999</v>
      </c>
      <c r="I28" s="1">
        <v>3</v>
      </c>
      <c r="K28" s="7"/>
      <c r="L28" s="7">
        <f t="shared" si="1"/>
        <v>0</v>
      </c>
    </row>
    <row r="29" spans="1:12" x14ac:dyDescent="0.2">
      <c r="B29" s="1" t="s">
        <v>133</v>
      </c>
      <c r="C29" s="1" t="s">
        <v>226</v>
      </c>
      <c r="D29" s="1" t="s">
        <v>150</v>
      </c>
      <c r="E29" s="1" t="s">
        <v>223</v>
      </c>
      <c r="F29" s="1" t="s">
        <v>19</v>
      </c>
      <c r="G29" s="1" t="s">
        <v>265</v>
      </c>
      <c r="H29" s="1">
        <v>143.63999999999999</v>
      </c>
      <c r="I29" s="1">
        <v>5</v>
      </c>
      <c r="K29" s="7"/>
      <c r="L29" s="7">
        <f t="shared" si="1"/>
        <v>0</v>
      </c>
    </row>
    <row r="30" spans="1:12" x14ac:dyDescent="0.2">
      <c r="B30" s="1" t="s">
        <v>133</v>
      </c>
      <c r="C30" s="1" t="s">
        <v>226</v>
      </c>
      <c r="D30" s="1" t="s">
        <v>150</v>
      </c>
      <c r="E30" s="1" t="s">
        <v>223</v>
      </c>
      <c r="F30" s="1" t="s">
        <v>20</v>
      </c>
      <c r="G30" s="1" t="s">
        <v>266</v>
      </c>
      <c r="H30" s="1">
        <v>143.63999999999999</v>
      </c>
      <c r="I30" s="1">
        <v>3</v>
      </c>
      <c r="K30" s="7"/>
      <c r="L30" s="7">
        <f t="shared" si="1"/>
        <v>0</v>
      </c>
    </row>
    <row r="31" spans="1:12" x14ac:dyDescent="0.2">
      <c r="B31" s="1" t="s">
        <v>133</v>
      </c>
      <c r="C31" s="1" t="s">
        <v>226</v>
      </c>
      <c r="D31" s="1" t="s">
        <v>150</v>
      </c>
      <c r="E31" s="1" t="s">
        <v>223</v>
      </c>
      <c r="F31" s="1" t="s">
        <v>21</v>
      </c>
      <c r="G31" s="1" t="s">
        <v>267</v>
      </c>
      <c r="H31" s="1">
        <v>143.63999999999999</v>
      </c>
      <c r="I31" s="1">
        <v>4</v>
      </c>
      <c r="K31" s="7"/>
      <c r="L31" s="7">
        <f t="shared" si="1"/>
        <v>0</v>
      </c>
    </row>
    <row r="32" spans="1:12" x14ac:dyDescent="0.2">
      <c r="B32" s="1" t="s">
        <v>133</v>
      </c>
      <c r="C32" s="1" t="s">
        <v>226</v>
      </c>
      <c r="D32" s="1" t="s">
        <v>150</v>
      </c>
      <c r="E32" s="1" t="s">
        <v>223</v>
      </c>
      <c r="F32" s="1" t="s">
        <v>22</v>
      </c>
      <c r="G32" s="1" t="s">
        <v>268</v>
      </c>
      <c r="H32" s="1">
        <v>143.63999999999999</v>
      </c>
      <c r="I32" s="1">
        <v>2</v>
      </c>
      <c r="K32" s="7"/>
      <c r="L32" s="7">
        <f t="shared" si="1"/>
        <v>0</v>
      </c>
    </row>
    <row r="33" spans="1:12" x14ac:dyDescent="0.2">
      <c r="B33" s="1" t="s">
        <v>133</v>
      </c>
      <c r="C33" s="1" t="s">
        <v>226</v>
      </c>
      <c r="D33" s="1" t="s">
        <v>150</v>
      </c>
      <c r="E33" s="1" t="s">
        <v>223</v>
      </c>
      <c r="F33" s="1" t="s">
        <v>23</v>
      </c>
      <c r="G33" s="1" t="s">
        <v>269</v>
      </c>
      <c r="H33" s="1">
        <v>143.63999999999999</v>
      </c>
      <c r="I33" s="1">
        <v>3</v>
      </c>
      <c r="K33" s="7"/>
      <c r="L33" s="7">
        <f t="shared" si="1"/>
        <v>0</v>
      </c>
    </row>
    <row r="34" spans="1:12" x14ac:dyDescent="0.2">
      <c r="B34" s="1" t="s">
        <v>133</v>
      </c>
      <c r="C34" s="1" t="s">
        <v>226</v>
      </c>
      <c r="D34" s="1" t="s">
        <v>150</v>
      </c>
      <c r="E34" s="1" t="s">
        <v>223</v>
      </c>
      <c r="F34" s="1" t="s">
        <v>27</v>
      </c>
      <c r="G34" s="1" t="s">
        <v>270</v>
      </c>
      <c r="H34" s="1">
        <v>143.63999999999999</v>
      </c>
      <c r="I34" s="1">
        <v>2</v>
      </c>
      <c r="K34" s="7"/>
      <c r="L34" s="7">
        <f t="shared" si="1"/>
        <v>0</v>
      </c>
    </row>
    <row r="35" spans="1:12" x14ac:dyDescent="0.2">
      <c r="B35" s="1" t="s">
        <v>133</v>
      </c>
      <c r="C35" s="1" t="s">
        <v>226</v>
      </c>
      <c r="D35" s="1" t="s">
        <v>150</v>
      </c>
      <c r="E35" s="1" t="s">
        <v>223</v>
      </c>
      <c r="F35" s="1" t="s">
        <v>24</v>
      </c>
      <c r="G35" s="1" t="s">
        <v>271</v>
      </c>
      <c r="H35" s="1">
        <v>143.63999999999999</v>
      </c>
      <c r="I35" s="1">
        <v>1</v>
      </c>
      <c r="K35" s="7"/>
      <c r="L35" s="7">
        <f t="shared" si="1"/>
        <v>0</v>
      </c>
    </row>
    <row r="36" spans="1:12" x14ac:dyDescent="0.2">
      <c r="B36" s="1" t="s">
        <v>133</v>
      </c>
      <c r="C36" s="1" t="s">
        <v>226</v>
      </c>
      <c r="D36" s="1" t="s">
        <v>150</v>
      </c>
      <c r="E36" s="1" t="s">
        <v>223</v>
      </c>
      <c r="F36" s="1" t="s">
        <v>28</v>
      </c>
      <c r="G36" s="1" t="s">
        <v>272</v>
      </c>
      <c r="H36" s="1">
        <v>143.63999999999999</v>
      </c>
      <c r="I36" s="1">
        <v>1</v>
      </c>
      <c r="K36" s="7"/>
      <c r="L36" s="7">
        <f t="shared" si="1"/>
        <v>0</v>
      </c>
    </row>
    <row r="37" spans="1:12" x14ac:dyDescent="0.2">
      <c r="A37" s="8"/>
      <c r="B37" s="8" t="s">
        <v>133</v>
      </c>
      <c r="C37" s="8" t="s">
        <v>226</v>
      </c>
      <c r="D37" s="8" t="s">
        <v>32</v>
      </c>
      <c r="E37" s="8" t="s">
        <v>541</v>
      </c>
      <c r="F37" s="8" t="s">
        <v>15</v>
      </c>
      <c r="G37" s="8" t="s">
        <v>273</v>
      </c>
      <c r="H37" s="8">
        <v>143.63999999999999</v>
      </c>
      <c r="I37" s="8">
        <v>1</v>
      </c>
      <c r="K37" s="9"/>
      <c r="L37" s="9">
        <f t="shared" si="1"/>
        <v>0</v>
      </c>
    </row>
    <row r="38" spans="1:12" x14ac:dyDescent="0.2">
      <c r="B38" s="1" t="s">
        <v>133</v>
      </c>
      <c r="C38" s="1" t="s">
        <v>226</v>
      </c>
      <c r="D38" s="1" t="s">
        <v>32</v>
      </c>
      <c r="E38" s="1" t="s">
        <v>541</v>
      </c>
      <c r="F38" s="1" t="s">
        <v>16</v>
      </c>
      <c r="G38" s="1" t="s">
        <v>274</v>
      </c>
      <c r="H38" s="1">
        <v>143.63999999999999</v>
      </c>
      <c r="I38" s="1">
        <v>2</v>
      </c>
      <c r="K38" s="7"/>
      <c r="L38" s="7">
        <f t="shared" si="1"/>
        <v>0</v>
      </c>
    </row>
    <row r="39" spans="1:12" x14ac:dyDescent="0.2">
      <c r="B39" s="1" t="s">
        <v>133</v>
      </c>
      <c r="C39" s="1" t="s">
        <v>226</v>
      </c>
      <c r="D39" s="1" t="s">
        <v>32</v>
      </c>
      <c r="E39" s="1" t="s">
        <v>541</v>
      </c>
      <c r="F39" s="1" t="s">
        <v>17</v>
      </c>
      <c r="G39" s="1" t="s">
        <v>275</v>
      </c>
      <c r="H39" s="1">
        <v>143.63999999999999</v>
      </c>
      <c r="I39" s="1">
        <v>2</v>
      </c>
      <c r="K39" s="7"/>
      <c r="L39" s="7">
        <f t="shared" si="1"/>
        <v>0</v>
      </c>
    </row>
    <row r="40" spans="1:12" x14ac:dyDescent="0.2">
      <c r="B40" s="1" t="s">
        <v>133</v>
      </c>
      <c r="C40" s="1" t="s">
        <v>226</v>
      </c>
      <c r="D40" s="1" t="s">
        <v>32</v>
      </c>
      <c r="E40" s="1" t="s">
        <v>541</v>
      </c>
      <c r="F40" s="1" t="s">
        <v>18</v>
      </c>
      <c r="G40" s="1" t="s">
        <v>276</v>
      </c>
      <c r="H40" s="1">
        <v>143.63999999999999</v>
      </c>
      <c r="I40" s="1">
        <v>1</v>
      </c>
      <c r="K40" s="7"/>
      <c r="L40" s="7">
        <f t="shared" si="1"/>
        <v>0</v>
      </c>
    </row>
    <row r="41" spans="1:12" x14ac:dyDescent="0.2">
      <c r="B41" s="1" t="s">
        <v>133</v>
      </c>
      <c r="C41" s="1" t="s">
        <v>226</v>
      </c>
      <c r="D41" s="1" t="s">
        <v>32</v>
      </c>
      <c r="E41" s="1" t="s">
        <v>541</v>
      </c>
      <c r="F41" s="1" t="s">
        <v>19</v>
      </c>
      <c r="G41" s="1" t="s">
        <v>277</v>
      </c>
      <c r="H41" s="1">
        <v>143.63999999999999</v>
      </c>
      <c r="I41" s="1">
        <v>3</v>
      </c>
      <c r="K41" s="7"/>
      <c r="L41" s="7">
        <f t="shared" si="1"/>
        <v>0</v>
      </c>
    </row>
    <row r="42" spans="1:12" x14ac:dyDescent="0.2">
      <c r="B42" s="1" t="s">
        <v>133</v>
      </c>
      <c r="C42" s="1" t="s">
        <v>226</v>
      </c>
      <c r="D42" s="1" t="s">
        <v>32</v>
      </c>
      <c r="E42" s="1" t="s">
        <v>541</v>
      </c>
      <c r="F42" s="1" t="s">
        <v>20</v>
      </c>
      <c r="G42" s="1" t="s">
        <v>278</v>
      </c>
      <c r="H42" s="1">
        <v>143.63999999999999</v>
      </c>
      <c r="I42" s="1">
        <v>1</v>
      </c>
      <c r="K42" s="7"/>
      <c r="L42" s="7">
        <f t="shared" si="1"/>
        <v>0</v>
      </c>
    </row>
    <row r="43" spans="1:12" x14ac:dyDescent="0.2">
      <c r="B43" s="1" t="s">
        <v>133</v>
      </c>
      <c r="C43" s="1" t="s">
        <v>226</v>
      </c>
      <c r="D43" s="1" t="s">
        <v>32</v>
      </c>
      <c r="E43" s="1" t="s">
        <v>541</v>
      </c>
      <c r="F43" s="1" t="s">
        <v>21</v>
      </c>
      <c r="G43" s="1" t="s">
        <v>279</v>
      </c>
      <c r="H43" s="1">
        <v>143.63999999999999</v>
      </c>
      <c r="I43" s="1">
        <v>1</v>
      </c>
      <c r="K43" s="7"/>
      <c r="L43" s="7">
        <f t="shared" si="1"/>
        <v>0</v>
      </c>
    </row>
    <row r="44" spans="1:12" x14ac:dyDescent="0.2">
      <c r="B44" s="1" t="s">
        <v>133</v>
      </c>
      <c r="C44" s="1" t="s">
        <v>226</v>
      </c>
      <c r="D44" s="1" t="s">
        <v>32</v>
      </c>
      <c r="E44" s="1" t="s">
        <v>541</v>
      </c>
      <c r="F44" s="1" t="s">
        <v>22</v>
      </c>
      <c r="G44" s="1" t="s">
        <v>280</v>
      </c>
      <c r="H44" s="1">
        <v>143.63999999999999</v>
      </c>
      <c r="I44" s="1">
        <v>2</v>
      </c>
      <c r="K44" s="7"/>
      <c r="L44" s="7">
        <f t="shared" si="1"/>
        <v>0</v>
      </c>
    </row>
    <row r="45" spans="1:12" x14ac:dyDescent="0.2">
      <c r="B45" s="1" t="s">
        <v>133</v>
      </c>
      <c r="C45" s="1" t="s">
        <v>226</v>
      </c>
      <c r="D45" s="1" t="s">
        <v>32</v>
      </c>
      <c r="E45" s="1" t="s">
        <v>541</v>
      </c>
      <c r="F45" s="1" t="s">
        <v>23</v>
      </c>
      <c r="G45" s="1" t="s">
        <v>281</v>
      </c>
      <c r="H45" s="1">
        <v>143.63999999999999</v>
      </c>
      <c r="I45" s="1">
        <v>2</v>
      </c>
      <c r="K45" s="7"/>
      <c r="L45" s="7">
        <f t="shared" si="1"/>
        <v>0</v>
      </c>
    </row>
    <row r="46" spans="1:12" x14ac:dyDescent="0.2">
      <c r="B46" s="1" t="s">
        <v>133</v>
      </c>
      <c r="C46" s="1" t="s">
        <v>226</v>
      </c>
      <c r="D46" s="1" t="s">
        <v>32</v>
      </c>
      <c r="E46" s="1" t="s">
        <v>541</v>
      </c>
      <c r="F46" s="1" t="s">
        <v>27</v>
      </c>
      <c r="G46" s="1" t="s">
        <v>282</v>
      </c>
      <c r="H46" s="1">
        <v>143.63999999999999</v>
      </c>
      <c r="I46" s="1">
        <v>1</v>
      </c>
      <c r="K46" s="7"/>
      <c r="L46" s="7">
        <f t="shared" si="1"/>
        <v>0</v>
      </c>
    </row>
    <row r="47" spans="1:12" x14ac:dyDescent="0.2">
      <c r="B47" s="1" t="s">
        <v>133</v>
      </c>
      <c r="C47" s="1" t="s">
        <v>226</v>
      </c>
      <c r="D47" s="1" t="s">
        <v>32</v>
      </c>
      <c r="E47" s="1" t="s">
        <v>541</v>
      </c>
      <c r="F47" s="1" t="s">
        <v>24</v>
      </c>
      <c r="G47" s="1" t="s">
        <v>283</v>
      </c>
      <c r="H47" s="1">
        <v>143.63999999999999</v>
      </c>
      <c r="I47" s="1">
        <v>1</v>
      </c>
      <c r="K47" s="7"/>
      <c r="L47" s="7">
        <f t="shared" si="1"/>
        <v>0</v>
      </c>
    </row>
    <row r="48" spans="1:12" x14ac:dyDescent="0.2">
      <c r="B48" s="1" t="s">
        <v>133</v>
      </c>
      <c r="C48" s="1" t="s">
        <v>226</v>
      </c>
      <c r="D48" s="1" t="s">
        <v>32</v>
      </c>
      <c r="E48" s="1" t="s">
        <v>541</v>
      </c>
      <c r="F48" s="1" t="s">
        <v>28</v>
      </c>
      <c r="G48" s="1" t="s">
        <v>284</v>
      </c>
      <c r="H48" s="1">
        <v>143.63999999999999</v>
      </c>
      <c r="I48" s="1">
        <v>1</v>
      </c>
      <c r="K48" s="7"/>
      <c r="L48" s="7">
        <f t="shared" si="1"/>
        <v>0</v>
      </c>
    </row>
    <row r="49" spans="1:12" x14ac:dyDescent="0.2">
      <c r="A49" s="8"/>
      <c r="B49" s="8" t="s">
        <v>133</v>
      </c>
      <c r="C49" s="8" t="s">
        <v>226</v>
      </c>
      <c r="D49" s="8" t="s">
        <v>153</v>
      </c>
      <c r="E49" s="8" t="s">
        <v>221</v>
      </c>
      <c r="F49" s="8" t="s">
        <v>15</v>
      </c>
      <c r="G49" s="8" t="s">
        <v>227</v>
      </c>
      <c r="H49" s="8">
        <v>143.63999999999999</v>
      </c>
      <c r="I49" s="8">
        <v>1</v>
      </c>
      <c r="K49" s="9"/>
      <c r="L49" s="9">
        <f t="shared" si="1"/>
        <v>0</v>
      </c>
    </row>
    <row r="50" spans="1:12" x14ac:dyDescent="0.2">
      <c r="B50" s="1" t="s">
        <v>133</v>
      </c>
      <c r="C50" s="1" t="s">
        <v>226</v>
      </c>
      <c r="D50" s="1" t="s">
        <v>153</v>
      </c>
      <c r="E50" s="1" t="s">
        <v>221</v>
      </c>
      <c r="F50" s="1" t="s">
        <v>16</v>
      </c>
      <c r="G50" s="1" t="s">
        <v>228</v>
      </c>
      <c r="H50" s="1">
        <v>143.63999999999999</v>
      </c>
      <c r="I50" s="1">
        <v>2</v>
      </c>
      <c r="K50" s="7"/>
      <c r="L50" s="7">
        <f t="shared" si="1"/>
        <v>0</v>
      </c>
    </row>
    <row r="51" spans="1:12" x14ac:dyDescent="0.2">
      <c r="B51" s="1" t="s">
        <v>133</v>
      </c>
      <c r="C51" s="1" t="s">
        <v>226</v>
      </c>
      <c r="D51" s="1" t="s">
        <v>153</v>
      </c>
      <c r="E51" s="1" t="s">
        <v>221</v>
      </c>
      <c r="F51" s="1" t="s">
        <v>17</v>
      </c>
      <c r="G51" s="1" t="s">
        <v>229</v>
      </c>
      <c r="H51" s="1">
        <v>143.63999999999999</v>
      </c>
      <c r="I51" s="1">
        <v>1</v>
      </c>
      <c r="K51" s="7"/>
      <c r="L51" s="7">
        <f t="shared" si="1"/>
        <v>0</v>
      </c>
    </row>
    <row r="52" spans="1:12" x14ac:dyDescent="0.2">
      <c r="B52" s="1" t="s">
        <v>133</v>
      </c>
      <c r="C52" s="1" t="s">
        <v>226</v>
      </c>
      <c r="D52" s="1" t="s">
        <v>153</v>
      </c>
      <c r="E52" s="1" t="s">
        <v>221</v>
      </c>
      <c r="F52" s="1" t="s">
        <v>18</v>
      </c>
      <c r="G52" s="1" t="s">
        <v>230</v>
      </c>
      <c r="H52" s="1">
        <v>143.63999999999999</v>
      </c>
      <c r="I52" s="1">
        <v>1</v>
      </c>
      <c r="K52" s="7"/>
      <c r="L52" s="7">
        <f t="shared" si="1"/>
        <v>0</v>
      </c>
    </row>
    <row r="53" spans="1:12" x14ac:dyDescent="0.2">
      <c r="B53" s="1" t="s">
        <v>133</v>
      </c>
      <c r="C53" s="1" t="s">
        <v>226</v>
      </c>
      <c r="D53" s="1" t="s">
        <v>153</v>
      </c>
      <c r="E53" s="1" t="s">
        <v>221</v>
      </c>
      <c r="F53" s="1" t="s">
        <v>19</v>
      </c>
      <c r="G53" s="1" t="s">
        <v>231</v>
      </c>
      <c r="H53" s="1">
        <v>143.63999999999999</v>
      </c>
      <c r="I53" s="1">
        <v>2</v>
      </c>
      <c r="K53" s="7"/>
      <c r="L53" s="7">
        <f t="shared" si="1"/>
        <v>0</v>
      </c>
    </row>
    <row r="54" spans="1:12" x14ac:dyDescent="0.2">
      <c r="B54" s="1" t="s">
        <v>133</v>
      </c>
      <c r="C54" s="1" t="s">
        <v>226</v>
      </c>
      <c r="D54" s="1" t="s">
        <v>153</v>
      </c>
      <c r="E54" s="1" t="s">
        <v>221</v>
      </c>
      <c r="F54" s="1" t="s">
        <v>20</v>
      </c>
      <c r="G54" s="1" t="s">
        <v>232</v>
      </c>
      <c r="H54" s="1">
        <v>143.63999999999999</v>
      </c>
      <c r="I54" s="1">
        <v>1</v>
      </c>
      <c r="K54" s="7"/>
      <c r="L54" s="7">
        <f t="shared" si="1"/>
        <v>0</v>
      </c>
    </row>
    <row r="55" spans="1:12" x14ac:dyDescent="0.2">
      <c r="B55" s="1" t="s">
        <v>133</v>
      </c>
      <c r="C55" s="1" t="s">
        <v>226</v>
      </c>
      <c r="D55" s="1" t="s">
        <v>153</v>
      </c>
      <c r="E55" s="1" t="s">
        <v>221</v>
      </c>
      <c r="F55" s="1" t="s">
        <v>22</v>
      </c>
      <c r="G55" s="1" t="s">
        <v>233</v>
      </c>
      <c r="H55" s="1">
        <v>143.63999999999999</v>
      </c>
      <c r="I55" s="1">
        <v>2</v>
      </c>
      <c r="K55" s="7"/>
      <c r="L55" s="7">
        <f t="shared" si="1"/>
        <v>0</v>
      </c>
    </row>
    <row r="56" spans="1:12" x14ac:dyDescent="0.2">
      <c r="B56" s="1" t="s">
        <v>133</v>
      </c>
      <c r="C56" s="1" t="s">
        <v>226</v>
      </c>
      <c r="D56" s="1" t="s">
        <v>153</v>
      </c>
      <c r="E56" s="1" t="s">
        <v>221</v>
      </c>
      <c r="F56" s="1" t="s">
        <v>23</v>
      </c>
      <c r="G56" s="1" t="s">
        <v>234</v>
      </c>
      <c r="H56" s="1">
        <v>143.63999999999999</v>
      </c>
      <c r="I56" s="1">
        <v>1</v>
      </c>
      <c r="K56" s="7"/>
      <c r="L56" s="7">
        <f t="shared" si="1"/>
        <v>0</v>
      </c>
    </row>
    <row r="57" spans="1:12" x14ac:dyDescent="0.2">
      <c r="B57" s="1" t="s">
        <v>133</v>
      </c>
      <c r="C57" s="1" t="s">
        <v>226</v>
      </c>
      <c r="D57" s="1" t="s">
        <v>153</v>
      </c>
      <c r="E57" s="1" t="s">
        <v>221</v>
      </c>
      <c r="F57" s="1" t="s">
        <v>27</v>
      </c>
      <c r="G57" s="1" t="s">
        <v>235</v>
      </c>
      <c r="H57" s="1">
        <v>143.63999999999999</v>
      </c>
      <c r="I57" s="1">
        <v>1</v>
      </c>
      <c r="K57" s="7"/>
      <c r="L57" s="7">
        <f t="shared" si="1"/>
        <v>0</v>
      </c>
    </row>
    <row r="58" spans="1:12" x14ac:dyDescent="0.2">
      <c r="B58" s="1" t="s">
        <v>133</v>
      </c>
      <c r="C58" s="1" t="s">
        <v>226</v>
      </c>
      <c r="D58" s="1" t="s">
        <v>153</v>
      </c>
      <c r="E58" s="1" t="s">
        <v>221</v>
      </c>
      <c r="F58" s="1" t="s">
        <v>28</v>
      </c>
      <c r="G58" s="1" t="s">
        <v>236</v>
      </c>
      <c r="H58" s="1">
        <v>143.63999999999999</v>
      </c>
      <c r="I58" s="1">
        <v>1</v>
      </c>
      <c r="K58" s="7"/>
      <c r="L58" s="7">
        <f t="shared" si="1"/>
        <v>0</v>
      </c>
    </row>
    <row r="59" spans="1:12" x14ac:dyDescent="0.2">
      <c r="A59" s="8"/>
      <c r="B59" s="8" t="s">
        <v>133</v>
      </c>
      <c r="C59" s="8" t="s">
        <v>382</v>
      </c>
      <c r="D59" s="8" t="s">
        <v>147</v>
      </c>
      <c r="E59" s="8" t="s">
        <v>25</v>
      </c>
      <c r="F59" s="8" t="s">
        <v>14</v>
      </c>
      <c r="G59" s="8" t="s">
        <v>383</v>
      </c>
      <c r="H59" s="8">
        <v>143.63999999999999</v>
      </c>
      <c r="I59" s="8">
        <v>3</v>
      </c>
      <c r="K59" s="9"/>
      <c r="L59" s="9">
        <f t="shared" ref="L59:L82" si="2">K59*H59</f>
        <v>0</v>
      </c>
    </row>
    <row r="60" spans="1:12" x14ac:dyDescent="0.2">
      <c r="B60" s="1" t="s">
        <v>133</v>
      </c>
      <c r="C60" s="1" t="s">
        <v>382</v>
      </c>
      <c r="D60" s="1" t="s">
        <v>147</v>
      </c>
      <c r="E60" s="1" t="s">
        <v>25</v>
      </c>
      <c r="F60" s="1" t="s">
        <v>15</v>
      </c>
      <c r="G60" s="1" t="s">
        <v>384</v>
      </c>
      <c r="H60" s="1">
        <v>143.63999999999999</v>
      </c>
      <c r="I60" s="1">
        <v>6</v>
      </c>
      <c r="K60" s="7"/>
      <c r="L60" s="7">
        <f t="shared" si="2"/>
        <v>0</v>
      </c>
    </row>
    <row r="61" spans="1:12" x14ac:dyDescent="0.2">
      <c r="B61" s="1" t="s">
        <v>133</v>
      </c>
      <c r="C61" s="1" t="s">
        <v>382</v>
      </c>
      <c r="D61" s="1" t="s">
        <v>147</v>
      </c>
      <c r="E61" s="1" t="s">
        <v>25</v>
      </c>
      <c r="F61" s="1" t="s">
        <v>16</v>
      </c>
      <c r="G61" s="1" t="s">
        <v>767</v>
      </c>
      <c r="H61" s="1">
        <v>143.63999999999999</v>
      </c>
      <c r="I61" s="1">
        <v>1</v>
      </c>
      <c r="K61" s="7"/>
      <c r="L61" s="7">
        <f t="shared" si="2"/>
        <v>0</v>
      </c>
    </row>
    <row r="62" spans="1:12" x14ac:dyDescent="0.2">
      <c r="B62" s="1" t="s">
        <v>133</v>
      </c>
      <c r="C62" s="1" t="s">
        <v>382</v>
      </c>
      <c r="D62" s="1" t="s">
        <v>147</v>
      </c>
      <c r="E62" s="1" t="s">
        <v>25</v>
      </c>
      <c r="F62" s="1" t="s">
        <v>17</v>
      </c>
      <c r="G62" s="1" t="s">
        <v>385</v>
      </c>
      <c r="H62" s="1">
        <v>143.63999999999999</v>
      </c>
      <c r="I62" s="1">
        <v>4</v>
      </c>
      <c r="K62" s="7"/>
      <c r="L62" s="7">
        <f t="shared" si="2"/>
        <v>0</v>
      </c>
    </row>
    <row r="63" spans="1:12" x14ac:dyDescent="0.2">
      <c r="B63" s="1" t="s">
        <v>133</v>
      </c>
      <c r="C63" s="1" t="s">
        <v>382</v>
      </c>
      <c r="D63" s="1" t="s">
        <v>147</v>
      </c>
      <c r="E63" s="1" t="s">
        <v>25</v>
      </c>
      <c r="F63" s="1" t="s">
        <v>18</v>
      </c>
      <c r="G63" s="1" t="s">
        <v>768</v>
      </c>
      <c r="H63" s="1">
        <v>143.63999999999999</v>
      </c>
      <c r="I63" s="1">
        <v>1</v>
      </c>
      <c r="K63" s="7"/>
      <c r="L63" s="7">
        <f t="shared" si="2"/>
        <v>0</v>
      </c>
    </row>
    <row r="64" spans="1:12" x14ac:dyDescent="0.2">
      <c r="B64" s="1" t="s">
        <v>133</v>
      </c>
      <c r="C64" s="1" t="s">
        <v>382</v>
      </c>
      <c r="D64" s="1" t="s">
        <v>147</v>
      </c>
      <c r="E64" s="1" t="s">
        <v>25</v>
      </c>
      <c r="F64" s="1" t="s">
        <v>19</v>
      </c>
      <c r="G64" s="1" t="s">
        <v>386</v>
      </c>
      <c r="H64" s="1">
        <v>143.63999999999999</v>
      </c>
      <c r="I64" s="1">
        <v>3</v>
      </c>
      <c r="K64" s="7"/>
      <c r="L64" s="7">
        <f t="shared" si="2"/>
        <v>0</v>
      </c>
    </row>
    <row r="65" spans="1:12" x14ac:dyDescent="0.2">
      <c r="B65" s="1" t="s">
        <v>133</v>
      </c>
      <c r="C65" s="1" t="s">
        <v>382</v>
      </c>
      <c r="D65" s="1" t="s">
        <v>147</v>
      </c>
      <c r="E65" s="1" t="s">
        <v>25</v>
      </c>
      <c r="F65" s="1" t="s">
        <v>21</v>
      </c>
      <c r="G65" s="1" t="s">
        <v>769</v>
      </c>
      <c r="H65" s="1">
        <v>143.63999999999999</v>
      </c>
      <c r="I65" s="1">
        <v>2</v>
      </c>
      <c r="K65" s="7"/>
      <c r="L65" s="7">
        <f t="shared" si="2"/>
        <v>0</v>
      </c>
    </row>
    <row r="66" spans="1:12" x14ac:dyDescent="0.2">
      <c r="B66" s="1" t="s">
        <v>133</v>
      </c>
      <c r="C66" s="1" t="s">
        <v>382</v>
      </c>
      <c r="D66" s="1" t="s">
        <v>147</v>
      </c>
      <c r="E66" s="1" t="s">
        <v>25</v>
      </c>
      <c r="F66" s="1" t="s">
        <v>23</v>
      </c>
      <c r="G66" s="1" t="s">
        <v>770</v>
      </c>
      <c r="H66" s="1">
        <v>143.63999999999999</v>
      </c>
      <c r="I66" s="1">
        <v>2</v>
      </c>
      <c r="K66" s="7"/>
      <c r="L66" s="7">
        <f t="shared" si="2"/>
        <v>0</v>
      </c>
    </row>
    <row r="67" spans="1:12" x14ac:dyDescent="0.2">
      <c r="B67" s="1" t="s">
        <v>133</v>
      </c>
      <c r="C67" s="1" t="s">
        <v>382</v>
      </c>
      <c r="D67" s="1" t="s">
        <v>147</v>
      </c>
      <c r="E67" s="1" t="s">
        <v>25</v>
      </c>
      <c r="F67" s="1" t="s">
        <v>24</v>
      </c>
      <c r="G67" s="1" t="s">
        <v>387</v>
      </c>
      <c r="H67" s="1">
        <v>143.63999999999999</v>
      </c>
      <c r="I67" s="1">
        <v>3</v>
      </c>
      <c r="K67" s="7"/>
      <c r="L67" s="7">
        <f t="shared" si="2"/>
        <v>0</v>
      </c>
    </row>
    <row r="68" spans="1:12" x14ac:dyDescent="0.2">
      <c r="B68" s="1" t="s">
        <v>133</v>
      </c>
      <c r="C68" s="1" t="s">
        <v>382</v>
      </c>
      <c r="D68" s="1" t="s">
        <v>147</v>
      </c>
      <c r="E68" s="1" t="s">
        <v>25</v>
      </c>
      <c r="F68" s="1" t="s">
        <v>29</v>
      </c>
      <c r="G68" s="1" t="s">
        <v>388</v>
      </c>
      <c r="H68" s="1">
        <v>143.63999999999999</v>
      </c>
      <c r="I68" s="1">
        <v>4</v>
      </c>
      <c r="K68" s="7"/>
      <c r="L68" s="7">
        <f t="shared" si="2"/>
        <v>0</v>
      </c>
    </row>
    <row r="69" spans="1:12" x14ac:dyDescent="0.2">
      <c r="B69" s="1" t="s">
        <v>133</v>
      </c>
      <c r="C69" s="1" t="s">
        <v>382</v>
      </c>
      <c r="D69" s="1" t="s">
        <v>147</v>
      </c>
      <c r="E69" s="1" t="s">
        <v>25</v>
      </c>
      <c r="F69" s="1" t="s">
        <v>662</v>
      </c>
      <c r="G69" s="1" t="s">
        <v>663</v>
      </c>
      <c r="H69" s="1">
        <v>143.63999999999999</v>
      </c>
      <c r="I69" s="1">
        <v>1</v>
      </c>
      <c r="K69" s="7"/>
      <c r="L69" s="7">
        <f t="shared" si="2"/>
        <v>0</v>
      </c>
    </row>
    <row r="70" spans="1:12" x14ac:dyDescent="0.2">
      <c r="A70" s="8"/>
      <c r="B70" s="8" t="s">
        <v>133</v>
      </c>
      <c r="C70" s="8" t="s">
        <v>382</v>
      </c>
      <c r="D70" s="8" t="s">
        <v>147</v>
      </c>
      <c r="E70" s="8" t="s">
        <v>219</v>
      </c>
      <c r="F70" s="8" t="s">
        <v>14</v>
      </c>
      <c r="G70" s="8" t="s">
        <v>754</v>
      </c>
      <c r="H70" s="8">
        <v>143.63999999999999</v>
      </c>
      <c r="I70" s="8">
        <v>4</v>
      </c>
      <c r="K70" s="9"/>
      <c r="L70" s="9">
        <f t="shared" si="2"/>
        <v>0</v>
      </c>
    </row>
    <row r="71" spans="1:12" x14ac:dyDescent="0.2">
      <c r="B71" s="1" t="s">
        <v>133</v>
      </c>
      <c r="C71" s="1" t="s">
        <v>382</v>
      </c>
      <c r="D71" s="1" t="s">
        <v>147</v>
      </c>
      <c r="E71" s="1" t="s">
        <v>219</v>
      </c>
      <c r="F71" s="1" t="s">
        <v>15</v>
      </c>
      <c r="G71" s="1" t="s">
        <v>755</v>
      </c>
      <c r="H71" s="1">
        <v>143.63999999999999</v>
      </c>
      <c r="I71" s="1">
        <v>7</v>
      </c>
      <c r="K71" s="7"/>
      <c r="L71" s="7">
        <f t="shared" si="2"/>
        <v>0</v>
      </c>
    </row>
    <row r="72" spans="1:12" x14ac:dyDescent="0.2">
      <c r="B72" s="1" t="s">
        <v>133</v>
      </c>
      <c r="C72" s="1" t="s">
        <v>382</v>
      </c>
      <c r="D72" s="1" t="s">
        <v>147</v>
      </c>
      <c r="E72" s="1" t="s">
        <v>219</v>
      </c>
      <c r="F72" s="1" t="s">
        <v>16</v>
      </c>
      <c r="G72" s="1" t="s">
        <v>756</v>
      </c>
      <c r="H72" s="1">
        <v>143.63999999999999</v>
      </c>
      <c r="I72" s="1">
        <v>5</v>
      </c>
      <c r="K72" s="7"/>
      <c r="L72" s="7">
        <f t="shared" si="2"/>
        <v>0</v>
      </c>
    </row>
    <row r="73" spans="1:12" x14ac:dyDescent="0.2">
      <c r="B73" s="1" t="s">
        <v>133</v>
      </c>
      <c r="C73" s="1" t="s">
        <v>382</v>
      </c>
      <c r="D73" s="1" t="s">
        <v>147</v>
      </c>
      <c r="E73" s="1" t="s">
        <v>219</v>
      </c>
      <c r="F73" s="1" t="s">
        <v>17</v>
      </c>
      <c r="G73" s="1" t="s">
        <v>757</v>
      </c>
      <c r="H73" s="1">
        <v>143.63999999999999</v>
      </c>
      <c r="I73" s="1">
        <v>12</v>
      </c>
      <c r="K73" s="7"/>
      <c r="L73" s="7">
        <f t="shared" si="2"/>
        <v>0</v>
      </c>
    </row>
    <row r="74" spans="1:12" x14ac:dyDescent="0.2">
      <c r="B74" s="1" t="s">
        <v>133</v>
      </c>
      <c r="C74" s="1" t="s">
        <v>382</v>
      </c>
      <c r="D74" s="1" t="s">
        <v>147</v>
      </c>
      <c r="E74" s="1" t="s">
        <v>219</v>
      </c>
      <c r="F74" s="1" t="s">
        <v>18</v>
      </c>
      <c r="G74" s="1" t="s">
        <v>758</v>
      </c>
      <c r="H74" s="1">
        <v>143.63999999999999</v>
      </c>
      <c r="I74" s="1">
        <v>6</v>
      </c>
      <c r="K74" s="7"/>
      <c r="L74" s="7">
        <f t="shared" si="2"/>
        <v>0</v>
      </c>
    </row>
    <row r="75" spans="1:12" x14ac:dyDescent="0.2">
      <c r="B75" s="1" t="s">
        <v>133</v>
      </c>
      <c r="C75" s="1" t="s">
        <v>382</v>
      </c>
      <c r="D75" s="1" t="s">
        <v>147</v>
      </c>
      <c r="E75" s="1" t="s">
        <v>219</v>
      </c>
      <c r="F75" s="1" t="s">
        <v>19</v>
      </c>
      <c r="G75" s="1" t="s">
        <v>759</v>
      </c>
      <c r="H75" s="1">
        <v>143.63999999999999</v>
      </c>
      <c r="I75" s="1">
        <v>8</v>
      </c>
      <c r="K75" s="7"/>
      <c r="L75" s="7">
        <f t="shared" si="2"/>
        <v>0</v>
      </c>
    </row>
    <row r="76" spans="1:12" x14ac:dyDescent="0.2">
      <c r="B76" s="1" t="s">
        <v>133</v>
      </c>
      <c r="C76" s="1" t="s">
        <v>382</v>
      </c>
      <c r="D76" s="1" t="s">
        <v>147</v>
      </c>
      <c r="E76" s="1" t="s">
        <v>219</v>
      </c>
      <c r="F76" s="1" t="s">
        <v>20</v>
      </c>
      <c r="G76" s="1" t="s">
        <v>760</v>
      </c>
      <c r="H76" s="1">
        <v>143.63999999999999</v>
      </c>
      <c r="I76" s="1">
        <v>4</v>
      </c>
      <c r="K76" s="7"/>
      <c r="L76" s="7">
        <f t="shared" si="2"/>
        <v>0</v>
      </c>
    </row>
    <row r="77" spans="1:12" x14ac:dyDescent="0.2">
      <c r="B77" s="1" t="s">
        <v>133</v>
      </c>
      <c r="C77" s="1" t="s">
        <v>382</v>
      </c>
      <c r="D77" s="1" t="s">
        <v>147</v>
      </c>
      <c r="E77" s="1" t="s">
        <v>219</v>
      </c>
      <c r="F77" s="1" t="s">
        <v>21</v>
      </c>
      <c r="G77" s="1" t="s">
        <v>761</v>
      </c>
      <c r="H77" s="1">
        <v>143.63999999999999</v>
      </c>
      <c r="I77" s="1">
        <v>12</v>
      </c>
      <c r="K77" s="7"/>
      <c r="L77" s="7">
        <f t="shared" si="2"/>
        <v>0</v>
      </c>
    </row>
    <row r="78" spans="1:12" x14ac:dyDescent="0.2">
      <c r="B78" s="1" t="s">
        <v>133</v>
      </c>
      <c r="C78" s="1" t="s">
        <v>382</v>
      </c>
      <c r="D78" s="1" t="s">
        <v>147</v>
      </c>
      <c r="E78" s="1" t="s">
        <v>219</v>
      </c>
      <c r="F78" s="1" t="s">
        <v>22</v>
      </c>
      <c r="G78" s="1" t="s">
        <v>762</v>
      </c>
      <c r="H78" s="1">
        <v>143.63999999999999</v>
      </c>
      <c r="I78" s="1">
        <v>6</v>
      </c>
      <c r="K78" s="7"/>
      <c r="L78" s="7">
        <f t="shared" si="2"/>
        <v>0</v>
      </c>
    </row>
    <row r="79" spans="1:12" x14ac:dyDescent="0.2">
      <c r="B79" s="1" t="s">
        <v>133</v>
      </c>
      <c r="C79" s="1" t="s">
        <v>382</v>
      </c>
      <c r="D79" s="1" t="s">
        <v>147</v>
      </c>
      <c r="E79" s="1" t="s">
        <v>219</v>
      </c>
      <c r="F79" s="1" t="s">
        <v>23</v>
      </c>
      <c r="G79" s="1" t="s">
        <v>763</v>
      </c>
      <c r="H79" s="1">
        <v>143.63999999999999</v>
      </c>
      <c r="I79" s="1">
        <v>5</v>
      </c>
      <c r="K79" s="7"/>
      <c r="L79" s="7">
        <f t="shared" si="2"/>
        <v>0</v>
      </c>
    </row>
    <row r="80" spans="1:12" x14ac:dyDescent="0.2">
      <c r="B80" s="1" t="s">
        <v>133</v>
      </c>
      <c r="C80" s="1" t="s">
        <v>382</v>
      </c>
      <c r="D80" s="1" t="s">
        <v>147</v>
      </c>
      <c r="E80" s="1" t="s">
        <v>219</v>
      </c>
      <c r="F80" s="1" t="s">
        <v>27</v>
      </c>
      <c r="G80" s="1" t="s">
        <v>764</v>
      </c>
      <c r="H80" s="1">
        <v>143.63999999999999</v>
      </c>
      <c r="I80" s="1">
        <v>2</v>
      </c>
      <c r="K80" s="7"/>
      <c r="L80" s="7">
        <f t="shared" si="2"/>
        <v>0</v>
      </c>
    </row>
    <row r="81" spans="2:12" x14ac:dyDescent="0.2">
      <c r="B81" s="1" t="s">
        <v>133</v>
      </c>
      <c r="C81" s="1" t="s">
        <v>382</v>
      </c>
      <c r="D81" s="1" t="s">
        <v>147</v>
      </c>
      <c r="E81" s="1" t="s">
        <v>219</v>
      </c>
      <c r="F81" s="1" t="s">
        <v>24</v>
      </c>
      <c r="G81" s="1" t="s">
        <v>765</v>
      </c>
      <c r="H81" s="1">
        <v>143.63999999999999</v>
      </c>
      <c r="I81" s="1">
        <v>5</v>
      </c>
      <c r="K81" s="7"/>
      <c r="L81" s="7">
        <f t="shared" si="2"/>
        <v>0</v>
      </c>
    </row>
    <row r="82" spans="2:12" x14ac:dyDescent="0.2">
      <c r="B82" s="1" t="s">
        <v>133</v>
      </c>
      <c r="C82" s="1" t="s">
        <v>382</v>
      </c>
      <c r="D82" s="1" t="s">
        <v>147</v>
      </c>
      <c r="E82" s="1" t="s">
        <v>219</v>
      </c>
      <c r="F82" s="1" t="s">
        <v>29</v>
      </c>
      <c r="G82" s="1" t="s">
        <v>766</v>
      </c>
      <c r="H82" s="1">
        <v>143.63999999999999</v>
      </c>
      <c r="I82" s="1">
        <v>4</v>
      </c>
      <c r="K82" s="7"/>
      <c r="L82" s="7">
        <f t="shared" si="2"/>
        <v>0</v>
      </c>
    </row>
  </sheetData>
  <mergeCells count="3">
    <mergeCell ref="A4:I4"/>
    <mergeCell ref="A5:I5"/>
    <mergeCell ref="K5:L5"/>
  </mergeCells>
  <pageMargins left="0.70866141732283472" right="0.70866141732283472" top="0.74803149606299213" bottom="0.74803149606299213" header="0.31496062992125984" footer="0.31496062992125984"/>
  <pageSetup paperSize="8" scale="6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L73"/>
  <sheetViews>
    <sheetView showGridLines="0" zoomScale="90" zoomScaleNormal="90" workbookViewId="0">
      <pane xSplit="1" ySplit="6" topLeftCell="B7" activePane="bottomRight" state="frozen"/>
      <selection pane="topRight" activeCell="B1" sqref="B1"/>
      <selection pane="bottomLeft" activeCell="A4" sqref="A4"/>
      <selection pane="bottomRight" activeCell="L3" sqref="L3"/>
    </sheetView>
  </sheetViews>
  <sheetFormatPr defaultColWidth="9.28515625" defaultRowHeight="12.75" x14ac:dyDescent="0.2"/>
  <cols>
    <col min="1" max="1" width="13.5703125" style="1" customWidth="1"/>
    <col min="2" max="2" width="12.28515625" style="1" customWidth="1"/>
    <col min="3" max="3" width="26.7109375" style="1" customWidth="1"/>
    <col min="4" max="4" width="23.7109375" style="1" customWidth="1"/>
    <col min="5" max="5" width="14.5703125" style="1" customWidth="1"/>
    <col min="6" max="6" width="9.28515625" style="1"/>
    <col min="7" max="7" width="19.7109375" style="1" customWidth="1"/>
    <col min="8" max="8" width="15.7109375" style="1" customWidth="1"/>
    <col min="9" max="9" width="10.28515625" style="1" customWidth="1"/>
    <col min="10" max="10" width="11.7109375" style="1" customWidth="1"/>
    <col min="11" max="11" width="10.28515625" style="1" customWidth="1"/>
    <col min="12" max="12" width="12.28515625" style="1" customWidth="1"/>
    <col min="13" max="16384" width="9.28515625" style="1"/>
  </cols>
  <sheetData>
    <row r="1" spans="1:12" ht="51" customHeight="1" x14ac:dyDescent="0.2"/>
    <row r="2" spans="1:12" ht="14.25" customHeight="1" x14ac:dyDescent="0.2"/>
    <row r="3" spans="1:12" ht="14.25" customHeight="1" x14ac:dyDescent="0.2">
      <c r="J3" s="1" t="s">
        <v>65</v>
      </c>
      <c r="K3" s="10">
        <f>SUM(K7:K163)</f>
        <v>0</v>
      </c>
      <c r="L3" s="10">
        <f>SUM(L7:L116)</f>
        <v>0</v>
      </c>
    </row>
    <row r="4" spans="1:12" ht="29.25" customHeight="1" x14ac:dyDescent="0.25">
      <c r="A4" s="24" t="s">
        <v>0</v>
      </c>
      <c r="B4" s="24"/>
      <c r="C4" s="24"/>
      <c r="D4" s="24"/>
      <c r="E4" s="24"/>
      <c r="F4" s="24"/>
      <c r="G4" s="24"/>
      <c r="H4" s="24"/>
      <c r="I4" s="24"/>
    </row>
    <row r="5" spans="1:12" ht="25.5" customHeight="1" x14ac:dyDescent="0.2">
      <c r="A5" s="25" t="s">
        <v>132</v>
      </c>
      <c r="B5" s="25"/>
      <c r="C5" s="25"/>
      <c r="D5" s="25"/>
      <c r="E5" s="25"/>
      <c r="F5" s="25"/>
      <c r="G5" s="25"/>
      <c r="H5" s="25"/>
      <c r="I5" s="25"/>
      <c r="K5" s="26" t="s">
        <v>2</v>
      </c>
      <c r="L5" s="26"/>
    </row>
    <row r="6" spans="1:12" s="5" customFormat="1" ht="11.25" x14ac:dyDescent="0.2">
      <c r="A6" s="2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173</v>
      </c>
      <c r="G6" s="3" t="s">
        <v>8</v>
      </c>
      <c r="H6" s="3" t="s">
        <v>9</v>
      </c>
      <c r="I6" s="4" t="s">
        <v>10</v>
      </c>
      <c r="K6" s="6" t="s">
        <v>11</v>
      </c>
      <c r="L6" s="6" t="s">
        <v>12</v>
      </c>
    </row>
    <row r="7" spans="1:12" x14ac:dyDescent="0.2">
      <c r="A7" s="8"/>
      <c r="B7" s="8" t="s">
        <v>133</v>
      </c>
      <c r="C7" s="8" t="s">
        <v>664</v>
      </c>
      <c r="D7" s="8" t="s">
        <v>135</v>
      </c>
      <c r="E7" s="8" t="s">
        <v>541</v>
      </c>
      <c r="F7" s="8" t="s">
        <v>15</v>
      </c>
      <c r="G7" s="8" t="s">
        <v>665</v>
      </c>
      <c r="H7" s="8">
        <v>163.63999999999999</v>
      </c>
      <c r="I7" s="8">
        <v>3</v>
      </c>
      <c r="K7" s="9"/>
      <c r="L7" s="9">
        <f t="shared" ref="L7:L17" si="0">K7*H7</f>
        <v>0</v>
      </c>
    </row>
    <row r="8" spans="1:12" x14ac:dyDescent="0.2">
      <c r="B8" s="1" t="s">
        <v>133</v>
      </c>
      <c r="C8" s="1" t="s">
        <v>664</v>
      </c>
      <c r="D8" s="1" t="s">
        <v>135</v>
      </c>
      <c r="E8" s="1" t="s">
        <v>541</v>
      </c>
      <c r="F8" s="1" t="s">
        <v>16</v>
      </c>
      <c r="G8" s="1" t="s">
        <v>666</v>
      </c>
      <c r="H8" s="1">
        <v>163.63999999999999</v>
      </c>
      <c r="I8" s="1">
        <v>2</v>
      </c>
      <c r="K8" s="7"/>
      <c r="L8" s="7">
        <f t="shared" si="0"/>
        <v>0</v>
      </c>
    </row>
    <row r="9" spans="1:12" x14ac:dyDescent="0.2">
      <c r="B9" s="1" t="s">
        <v>133</v>
      </c>
      <c r="C9" s="1" t="s">
        <v>664</v>
      </c>
      <c r="D9" s="1" t="s">
        <v>135</v>
      </c>
      <c r="E9" s="1" t="s">
        <v>541</v>
      </c>
      <c r="F9" s="1" t="s">
        <v>17</v>
      </c>
      <c r="G9" s="1" t="s">
        <v>667</v>
      </c>
      <c r="H9" s="1">
        <v>163.63999999999999</v>
      </c>
      <c r="I9" s="1">
        <v>6</v>
      </c>
      <c r="K9" s="7"/>
      <c r="L9" s="7">
        <f t="shared" si="0"/>
        <v>0</v>
      </c>
    </row>
    <row r="10" spans="1:12" x14ac:dyDescent="0.2">
      <c r="B10" s="1" t="s">
        <v>133</v>
      </c>
      <c r="C10" s="1" t="s">
        <v>664</v>
      </c>
      <c r="D10" s="1" t="s">
        <v>135</v>
      </c>
      <c r="E10" s="1" t="s">
        <v>541</v>
      </c>
      <c r="F10" s="1" t="s">
        <v>18</v>
      </c>
      <c r="G10" s="1" t="s">
        <v>668</v>
      </c>
      <c r="H10" s="1">
        <v>163.63999999999999</v>
      </c>
      <c r="I10" s="1">
        <v>5</v>
      </c>
      <c r="K10" s="7"/>
      <c r="L10" s="7">
        <f t="shared" si="0"/>
        <v>0</v>
      </c>
    </row>
    <row r="11" spans="1:12" x14ac:dyDescent="0.2">
      <c r="B11" s="1" t="s">
        <v>133</v>
      </c>
      <c r="C11" s="1" t="s">
        <v>664</v>
      </c>
      <c r="D11" s="1" t="s">
        <v>135</v>
      </c>
      <c r="E11" s="1" t="s">
        <v>541</v>
      </c>
      <c r="F11" s="1" t="s">
        <v>19</v>
      </c>
      <c r="G11" s="1" t="s">
        <v>669</v>
      </c>
      <c r="H11" s="1">
        <v>163.63999999999999</v>
      </c>
      <c r="I11" s="1">
        <v>6</v>
      </c>
      <c r="K11" s="7"/>
      <c r="L11" s="7">
        <f t="shared" si="0"/>
        <v>0</v>
      </c>
    </row>
    <row r="12" spans="1:12" x14ac:dyDescent="0.2">
      <c r="B12" s="1" t="s">
        <v>133</v>
      </c>
      <c r="C12" s="1" t="s">
        <v>664</v>
      </c>
      <c r="D12" s="1" t="s">
        <v>135</v>
      </c>
      <c r="E12" s="1" t="s">
        <v>541</v>
      </c>
      <c r="F12" s="1" t="s">
        <v>20</v>
      </c>
      <c r="G12" s="1" t="s">
        <v>670</v>
      </c>
      <c r="H12" s="1">
        <v>163.63999999999999</v>
      </c>
      <c r="I12" s="1">
        <v>6</v>
      </c>
      <c r="K12" s="7"/>
      <c r="L12" s="7">
        <f t="shared" si="0"/>
        <v>0</v>
      </c>
    </row>
    <row r="13" spans="1:12" x14ac:dyDescent="0.2">
      <c r="B13" s="1" t="s">
        <v>133</v>
      </c>
      <c r="C13" s="1" t="s">
        <v>664</v>
      </c>
      <c r="D13" s="1" t="s">
        <v>135</v>
      </c>
      <c r="E13" s="1" t="s">
        <v>541</v>
      </c>
      <c r="F13" s="1" t="s">
        <v>21</v>
      </c>
      <c r="G13" s="1" t="s">
        <v>671</v>
      </c>
      <c r="H13" s="1">
        <v>163.63999999999999</v>
      </c>
      <c r="I13" s="1">
        <v>4</v>
      </c>
      <c r="K13" s="7"/>
      <c r="L13" s="7">
        <f t="shared" si="0"/>
        <v>0</v>
      </c>
    </row>
    <row r="14" spans="1:12" x14ac:dyDescent="0.2">
      <c r="B14" s="1" t="s">
        <v>133</v>
      </c>
      <c r="C14" s="1" t="s">
        <v>664</v>
      </c>
      <c r="D14" s="1" t="s">
        <v>135</v>
      </c>
      <c r="E14" s="1" t="s">
        <v>541</v>
      </c>
      <c r="F14" s="1" t="s">
        <v>22</v>
      </c>
      <c r="G14" s="1" t="s">
        <v>672</v>
      </c>
      <c r="H14" s="1">
        <v>163.63999999999999</v>
      </c>
      <c r="I14" s="1">
        <v>3</v>
      </c>
      <c r="K14" s="7"/>
      <c r="L14" s="7">
        <f t="shared" si="0"/>
        <v>0</v>
      </c>
    </row>
    <row r="15" spans="1:12" x14ac:dyDescent="0.2">
      <c r="B15" s="1" t="s">
        <v>133</v>
      </c>
      <c r="C15" s="1" t="s">
        <v>664</v>
      </c>
      <c r="D15" s="1" t="s">
        <v>135</v>
      </c>
      <c r="E15" s="1" t="s">
        <v>541</v>
      </c>
      <c r="F15" s="1" t="s">
        <v>23</v>
      </c>
      <c r="G15" s="1" t="s">
        <v>673</v>
      </c>
      <c r="H15" s="1">
        <v>163.63999999999999</v>
      </c>
      <c r="I15" s="1">
        <v>2</v>
      </c>
      <c r="K15" s="7"/>
      <c r="L15" s="7">
        <f t="shared" si="0"/>
        <v>0</v>
      </c>
    </row>
    <row r="16" spans="1:12" x14ac:dyDescent="0.2">
      <c r="B16" s="1" t="s">
        <v>133</v>
      </c>
      <c r="C16" s="1" t="s">
        <v>664</v>
      </c>
      <c r="D16" s="1" t="s">
        <v>135</v>
      </c>
      <c r="E16" s="1" t="s">
        <v>541</v>
      </c>
      <c r="F16" s="1" t="s">
        <v>27</v>
      </c>
      <c r="G16" s="1" t="s">
        <v>674</v>
      </c>
      <c r="H16" s="1">
        <v>163.63999999999999</v>
      </c>
      <c r="I16" s="1">
        <v>2</v>
      </c>
      <c r="K16" s="7"/>
      <c r="L16" s="7">
        <f t="shared" si="0"/>
        <v>0</v>
      </c>
    </row>
    <row r="17" spans="1:12" x14ac:dyDescent="0.2">
      <c r="B17" s="1" t="s">
        <v>133</v>
      </c>
      <c r="C17" s="1" t="s">
        <v>664</v>
      </c>
      <c r="D17" s="1" t="s">
        <v>135</v>
      </c>
      <c r="E17" s="1" t="s">
        <v>541</v>
      </c>
      <c r="F17" s="1" t="s">
        <v>24</v>
      </c>
      <c r="G17" s="1" t="s">
        <v>675</v>
      </c>
      <c r="H17" s="1">
        <v>163.63999999999999</v>
      </c>
      <c r="I17" s="1">
        <v>1</v>
      </c>
      <c r="K17" s="7"/>
      <c r="L17" s="7">
        <f t="shared" si="0"/>
        <v>0</v>
      </c>
    </row>
    <row r="18" spans="1:12" x14ac:dyDescent="0.2">
      <c r="A18" s="8"/>
      <c r="B18" s="8" t="s">
        <v>369</v>
      </c>
      <c r="C18" s="8" t="s">
        <v>389</v>
      </c>
      <c r="D18" s="8" t="s">
        <v>135</v>
      </c>
      <c r="E18" s="8" t="s">
        <v>541</v>
      </c>
      <c r="F18" s="8" t="s">
        <v>15</v>
      </c>
      <c r="G18" s="8" t="s">
        <v>390</v>
      </c>
      <c r="H18" s="8">
        <v>172.73</v>
      </c>
      <c r="I18" s="8">
        <v>4</v>
      </c>
      <c r="K18" s="9"/>
      <c r="L18" s="9">
        <f t="shared" ref="L18:L33" si="1">K18*H18</f>
        <v>0</v>
      </c>
    </row>
    <row r="19" spans="1:12" x14ac:dyDescent="0.2">
      <c r="B19" s="1" t="s">
        <v>369</v>
      </c>
      <c r="C19" s="1" t="s">
        <v>389</v>
      </c>
      <c r="D19" s="1" t="s">
        <v>135</v>
      </c>
      <c r="E19" s="1" t="s">
        <v>541</v>
      </c>
      <c r="F19" s="1" t="s">
        <v>16</v>
      </c>
      <c r="G19" s="1" t="s">
        <v>391</v>
      </c>
      <c r="H19" s="1">
        <v>172.73</v>
      </c>
      <c r="I19" s="1">
        <v>1</v>
      </c>
      <c r="K19" s="7"/>
      <c r="L19" s="7">
        <f t="shared" si="1"/>
        <v>0</v>
      </c>
    </row>
    <row r="20" spans="1:12" x14ac:dyDescent="0.2">
      <c r="B20" s="1" t="s">
        <v>369</v>
      </c>
      <c r="C20" s="1" t="s">
        <v>389</v>
      </c>
      <c r="D20" s="1" t="s">
        <v>135</v>
      </c>
      <c r="E20" s="1" t="s">
        <v>541</v>
      </c>
      <c r="F20" s="1" t="s">
        <v>17</v>
      </c>
      <c r="G20" s="1" t="s">
        <v>392</v>
      </c>
      <c r="H20" s="1">
        <v>172.73</v>
      </c>
      <c r="I20" s="1">
        <v>5</v>
      </c>
      <c r="K20" s="7"/>
      <c r="L20" s="7">
        <f t="shared" si="1"/>
        <v>0</v>
      </c>
    </row>
    <row r="21" spans="1:12" x14ac:dyDescent="0.2">
      <c r="B21" s="1" t="s">
        <v>369</v>
      </c>
      <c r="C21" s="1" t="s">
        <v>389</v>
      </c>
      <c r="D21" s="1" t="s">
        <v>135</v>
      </c>
      <c r="E21" s="1" t="s">
        <v>541</v>
      </c>
      <c r="F21" s="1" t="s">
        <v>18</v>
      </c>
      <c r="G21" s="1" t="s">
        <v>393</v>
      </c>
      <c r="H21" s="1">
        <v>172.73</v>
      </c>
      <c r="I21" s="1">
        <v>3</v>
      </c>
      <c r="K21" s="7"/>
      <c r="L21" s="7">
        <f t="shared" si="1"/>
        <v>0</v>
      </c>
    </row>
    <row r="22" spans="1:12" x14ac:dyDescent="0.2">
      <c r="B22" s="1" t="s">
        <v>369</v>
      </c>
      <c r="C22" s="1" t="s">
        <v>389</v>
      </c>
      <c r="D22" s="1" t="s">
        <v>135</v>
      </c>
      <c r="E22" s="1" t="s">
        <v>541</v>
      </c>
      <c r="F22" s="1" t="s">
        <v>19</v>
      </c>
      <c r="G22" s="1" t="s">
        <v>394</v>
      </c>
      <c r="H22" s="1">
        <v>172.73</v>
      </c>
      <c r="I22" s="1">
        <v>7</v>
      </c>
      <c r="K22" s="7"/>
      <c r="L22" s="7">
        <f t="shared" si="1"/>
        <v>0</v>
      </c>
    </row>
    <row r="23" spans="1:12" x14ac:dyDescent="0.2">
      <c r="B23" s="1" t="s">
        <v>369</v>
      </c>
      <c r="C23" s="1" t="s">
        <v>389</v>
      </c>
      <c r="D23" s="1" t="s">
        <v>135</v>
      </c>
      <c r="E23" s="1" t="s">
        <v>541</v>
      </c>
      <c r="F23" s="1" t="s">
        <v>20</v>
      </c>
      <c r="G23" s="1" t="s">
        <v>395</v>
      </c>
      <c r="H23" s="1">
        <v>172.73</v>
      </c>
      <c r="I23" s="1">
        <v>3</v>
      </c>
      <c r="K23" s="7"/>
      <c r="L23" s="7">
        <f t="shared" si="1"/>
        <v>0</v>
      </c>
    </row>
    <row r="24" spans="1:12" x14ac:dyDescent="0.2">
      <c r="B24" s="1" t="s">
        <v>369</v>
      </c>
      <c r="C24" s="1" t="s">
        <v>389</v>
      </c>
      <c r="D24" s="1" t="s">
        <v>135</v>
      </c>
      <c r="E24" s="1" t="s">
        <v>541</v>
      </c>
      <c r="F24" s="1" t="s">
        <v>21</v>
      </c>
      <c r="G24" s="1" t="s">
        <v>396</v>
      </c>
      <c r="H24" s="1">
        <v>172.73</v>
      </c>
      <c r="I24" s="1">
        <v>4</v>
      </c>
      <c r="K24" s="7"/>
      <c r="L24" s="7">
        <f t="shared" si="1"/>
        <v>0</v>
      </c>
    </row>
    <row r="25" spans="1:12" x14ac:dyDescent="0.2">
      <c r="B25" s="1" t="s">
        <v>369</v>
      </c>
      <c r="C25" s="1" t="s">
        <v>389</v>
      </c>
      <c r="D25" s="1" t="s">
        <v>135</v>
      </c>
      <c r="E25" s="1" t="s">
        <v>541</v>
      </c>
      <c r="F25" s="1" t="s">
        <v>23</v>
      </c>
      <c r="G25" s="1" t="s">
        <v>397</v>
      </c>
      <c r="H25" s="1">
        <v>172.73</v>
      </c>
      <c r="I25" s="1">
        <v>3</v>
      </c>
      <c r="K25" s="7"/>
      <c r="L25" s="7">
        <f t="shared" si="1"/>
        <v>0</v>
      </c>
    </row>
    <row r="26" spans="1:12" x14ac:dyDescent="0.2">
      <c r="B26" s="1" t="s">
        <v>369</v>
      </c>
      <c r="C26" s="1" t="s">
        <v>389</v>
      </c>
      <c r="D26" s="1" t="s">
        <v>135</v>
      </c>
      <c r="E26" s="1" t="s">
        <v>541</v>
      </c>
      <c r="F26" s="1" t="s">
        <v>24</v>
      </c>
      <c r="G26" s="1" t="s">
        <v>790</v>
      </c>
      <c r="H26" s="1">
        <v>172.73</v>
      </c>
      <c r="I26" s="1">
        <v>1</v>
      </c>
      <c r="K26" s="7"/>
      <c r="L26" s="7">
        <f t="shared" si="1"/>
        <v>0</v>
      </c>
    </row>
    <row r="27" spans="1:12" x14ac:dyDescent="0.2">
      <c r="A27" s="8"/>
      <c r="B27" s="8" t="s">
        <v>133</v>
      </c>
      <c r="C27" s="8" t="s">
        <v>389</v>
      </c>
      <c r="D27" s="8" t="s">
        <v>135</v>
      </c>
      <c r="E27" s="8" t="s">
        <v>698</v>
      </c>
      <c r="F27" s="8" t="s">
        <v>15</v>
      </c>
      <c r="G27" s="8" t="s">
        <v>492</v>
      </c>
      <c r="H27" s="8">
        <v>172.73</v>
      </c>
      <c r="I27" s="8">
        <v>3</v>
      </c>
      <c r="K27" s="9"/>
      <c r="L27" s="9">
        <f t="shared" si="1"/>
        <v>0</v>
      </c>
    </row>
    <row r="28" spans="1:12" x14ac:dyDescent="0.2">
      <c r="B28" s="1" t="s">
        <v>133</v>
      </c>
      <c r="C28" s="1" t="s">
        <v>389</v>
      </c>
      <c r="D28" s="1" t="s">
        <v>135</v>
      </c>
      <c r="E28" s="1" t="s">
        <v>698</v>
      </c>
      <c r="F28" s="1" t="s">
        <v>17</v>
      </c>
      <c r="G28" s="1" t="s">
        <v>493</v>
      </c>
      <c r="H28" s="1">
        <v>172.73</v>
      </c>
      <c r="I28" s="1">
        <v>6</v>
      </c>
      <c r="K28" s="7"/>
      <c r="L28" s="7">
        <f t="shared" si="1"/>
        <v>0</v>
      </c>
    </row>
    <row r="29" spans="1:12" x14ac:dyDescent="0.2">
      <c r="B29" s="1" t="s">
        <v>133</v>
      </c>
      <c r="C29" s="1" t="s">
        <v>389</v>
      </c>
      <c r="D29" s="1" t="s">
        <v>135</v>
      </c>
      <c r="E29" s="1" t="s">
        <v>698</v>
      </c>
      <c r="F29" s="1" t="s">
        <v>18</v>
      </c>
      <c r="G29" s="1" t="s">
        <v>494</v>
      </c>
      <c r="H29" s="1">
        <v>172.73</v>
      </c>
      <c r="I29" s="1">
        <v>3</v>
      </c>
      <c r="K29" s="7"/>
      <c r="L29" s="7">
        <f t="shared" si="1"/>
        <v>0</v>
      </c>
    </row>
    <row r="30" spans="1:12" x14ac:dyDescent="0.2">
      <c r="B30" s="1" t="s">
        <v>133</v>
      </c>
      <c r="C30" s="1" t="s">
        <v>389</v>
      </c>
      <c r="D30" s="1" t="s">
        <v>135</v>
      </c>
      <c r="E30" s="1" t="s">
        <v>698</v>
      </c>
      <c r="F30" s="1" t="s">
        <v>19</v>
      </c>
      <c r="G30" s="1" t="s">
        <v>495</v>
      </c>
      <c r="H30" s="1">
        <v>172.73</v>
      </c>
      <c r="I30" s="1">
        <v>5</v>
      </c>
      <c r="K30" s="7"/>
      <c r="L30" s="7">
        <f t="shared" si="1"/>
        <v>0</v>
      </c>
    </row>
    <row r="31" spans="1:12" x14ac:dyDescent="0.2">
      <c r="B31" s="1" t="s">
        <v>133</v>
      </c>
      <c r="C31" s="1" t="s">
        <v>389</v>
      </c>
      <c r="D31" s="1" t="s">
        <v>135</v>
      </c>
      <c r="E31" s="1" t="s">
        <v>698</v>
      </c>
      <c r="F31" s="1" t="s">
        <v>20</v>
      </c>
      <c r="G31" s="1" t="s">
        <v>496</v>
      </c>
      <c r="H31" s="1">
        <v>172.73</v>
      </c>
      <c r="I31" s="1">
        <v>2</v>
      </c>
      <c r="K31" s="7"/>
      <c r="L31" s="7">
        <f t="shared" si="1"/>
        <v>0</v>
      </c>
    </row>
    <row r="32" spans="1:12" x14ac:dyDescent="0.2">
      <c r="B32" s="1" t="s">
        <v>133</v>
      </c>
      <c r="C32" s="1" t="s">
        <v>389</v>
      </c>
      <c r="D32" s="1" t="s">
        <v>135</v>
      </c>
      <c r="E32" s="1" t="s">
        <v>698</v>
      </c>
      <c r="F32" s="1" t="s">
        <v>21</v>
      </c>
      <c r="G32" s="1" t="s">
        <v>497</v>
      </c>
      <c r="H32" s="1">
        <v>172.73</v>
      </c>
      <c r="I32" s="1">
        <v>5</v>
      </c>
      <c r="K32" s="7"/>
      <c r="L32" s="7">
        <f t="shared" si="1"/>
        <v>0</v>
      </c>
    </row>
    <row r="33" spans="1:12" x14ac:dyDescent="0.2">
      <c r="B33" s="1" t="s">
        <v>133</v>
      </c>
      <c r="C33" s="1" t="s">
        <v>389</v>
      </c>
      <c r="D33" s="1" t="s">
        <v>135</v>
      </c>
      <c r="E33" s="1" t="s">
        <v>698</v>
      </c>
      <c r="F33" s="1" t="s">
        <v>23</v>
      </c>
      <c r="G33" s="1" t="s">
        <v>498</v>
      </c>
      <c r="H33" s="1">
        <v>172.73</v>
      </c>
      <c r="I33" s="1">
        <v>2</v>
      </c>
      <c r="K33" s="7"/>
      <c r="L33" s="7">
        <f t="shared" si="1"/>
        <v>0</v>
      </c>
    </row>
    <row r="34" spans="1:12" x14ac:dyDescent="0.2">
      <c r="A34" s="8"/>
      <c r="B34" s="8" t="s">
        <v>369</v>
      </c>
      <c r="C34" s="8" t="s">
        <v>134</v>
      </c>
      <c r="D34" s="8" t="s">
        <v>135</v>
      </c>
      <c r="E34" s="8" t="s">
        <v>541</v>
      </c>
      <c r="F34" s="8" t="s">
        <v>15</v>
      </c>
      <c r="G34" s="8" t="s">
        <v>136</v>
      </c>
      <c r="H34" s="8">
        <v>163.63999999999999</v>
      </c>
      <c r="I34" s="8">
        <v>11</v>
      </c>
      <c r="K34" s="9"/>
      <c r="L34" s="9">
        <f t="shared" ref="L34:L73" si="2">K34*H34</f>
        <v>0</v>
      </c>
    </row>
    <row r="35" spans="1:12" x14ac:dyDescent="0.2">
      <c r="B35" s="13" t="s">
        <v>369</v>
      </c>
      <c r="C35" s="13" t="s">
        <v>134</v>
      </c>
      <c r="D35" s="1" t="s">
        <v>135</v>
      </c>
      <c r="E35" s="13" t="s">
        <v>541</v>
      </c>
      <c r="F35" s="1" t="s">
        <v>16</v>
      </c>
      <c r="G35" s="13" t="s">
        <v>137</v>
      </c>
      <c r="H35" s="1">
        <v>163.63999999999999</v>
      </c>
      <c r="I35" s="1">
        <v>8</v>
      </c>
      <c r="K35" s="7"/>
      <c r="L35" s="7">
        <f t="shared" si="2"/>
        <v>0</v>
      </c>
    </row>
    <row r="36" spans="1:12" x14ac:dyDescent="0.2">
      <c r="B36" s="13" t="s">
        <v>369</v>
      </c>
      <c r="C36" s="13" t="s">
        <v>134</v>
      </c>
      <c r="D36" s="1" t="s">
        <v>135</v>
      </c>
      <c r="E36" s="13" t="s">
        <v>541</v>
      </c>
      <c r="F36" s="1" t="s">
        <v>17</v>
      </c>
      <c r="G36" s="13" t="s">
        <v>138</v>
      </c>
      <c r="H36" s="1">
        <v>163.63999999999999</v>
      </c>
      <c r="I36" s="1">
        <v>20</v>
      </c>
      <c r="K36" s="7"/>
      <c r="L36" s="7">
        <f t="shared" si="2"/>
        <v>0</v>
      </c>
    </row>
    <row r="37" spans="1:12" x14ac:dyDescent="0.2">
      <c r="B37" s="13" t="s">
        <v>369</v>
      </c>
      <c r="C37" s="13" t="s">
        <v>134</v>
      </c>
      <c r="D37" s="1" t="s">
        <v>135</v>
      </c>
      <c r="E37" s="13" t="s">
        <v>541</v>
      </c>
      <c r="F37" s="1" t="s">
        <v>18</v>
      </c>
      <c r="G37" s="13" t="s">
        <v>139</v>
      </c>
      <c r="H37" s="1">
        <v>163.63999999999999</v>
      </c>
      <c r="I37" s="1">
        <v>11</v>
      </c>
      <c r="K37" s="7"/>
      <c r="L37" s="7">
        <f t="shared" si="2"/>
        <v>0</v>
      </c>
    </row>
    <row r="38" spans="1:12" x14ac:dyDescent="0.2">
      <c r="B38" s="13" t="s">
        <v>369</v>
      </c>
      <c r="C38" s="13" t="s">
        <v>134</v>
      </c>
      <c r="D38" s="1" t="s">
        <v>135</v>
      </c>
      <c r="E38" s="13" t="s">
        <v>541</v>
      </c>
      <c r="F38" s="1" t="s">
        <v>19</v>
      </c>
      <c r="G38" s="13" t="s">
        <v>140</v>
      </c>
      <c r="H38" s="1">
        <v>163.63999999999999</v>
      </c>
      <c r="I38" s="1">
        <v>19</v>
      </c>
      <c r="K38" s="7"/>
      <c r="L38" s="7">
        <f t="shared" si="2"/>
        <v>0</v>
      </c>
    </row>
    <row r="39" spans="1:12" x14ac:dyDescent="0.2">
      <c r="B39" s="13" t="s">
        <v>369</v>
      </c>
      <c r="C39" s="13" t="s">
        <v>134</v>
      </c>
      <c r="D39" s="1" t="s">
        <v>135</v>
      </c>
      <c r="E39" s="13" t="s">
        <v>541</v>
      </c>
      <c r="F39" s="1" t="s">
        <v>20</v>
      </c>
      <c r="G39" s="13" t="s">
        <v>141</v>
      </c>
      <c r="H39" s="1">
        <v>163.63999999999999</v>
      </c>
      <c r="I39" s="1">
        <v>9</v>
      </c>
      <c r="K39" s="7"/>
      <c r="L39" s="7">
        <f t="shared" si="2"/>
        <v>0</v>
      </c>
    </row>
    <row r="40" spans="1:12" x14ac:dyDescent="0.2">
      <c r="B40" s="13" t="s">
        <v>369</v>
      </c>
      <c r="C40" s="13" t="s">
        <v>134</v>
      </c>
      <c r="D40" s="1" t="s">
        <v>135</v>
      </c>
      <c r="E40" s="13" t="s">
        <v>541</v>
      </c>
      <c r="F40" s="1" t="s">
        <v>21</v>
      </c>
      <c r="G40" s="13" t="s">
        <v>142</v>
      </c>
      <c r="H40" s="1">
        <v>163.63999999999999</v>
      </c>
      <c r="I40" s="1">
        <v>21</v>
      </c>
      <c r="K40" s="7"/>
      <c r="L40" s="7">
        <f t="shared" si="2"/>
        <v>0</v>
      </c>
    </row>
    <row r="41" spans="1:12" x14ac:dyDescent="0.2">
      <c r="B41" s="13" t="s">
        <v>369</v>
      </c>
      <c r="C41" s="13" t="s">
        <v>134</v>
      </c>
      <c r="D41" s="1" t="s">
        <v>135</v>
      </c>
      <c r="E41" s="13" t="s">
        <v>541</v>
      </c>
      <c r="F41" s="1" t="s">
        <v>22</v>
      </c>
      <c r="G41" s="13" t="s">
        <v>143</v>
      </c>
      <c r="H41" s="1">
        <v>163.63999999999999</v>
      </c>
      <c r="I41" s="1">
        <v>9</v>
      </c>
      <c r="K41" s="7"/>
      <c r="L41" s="7">
        <f t="shared" si="2"/>
        <v>0</v>
      </c>
    </row>
    <row r="42" spans="1:12" x14ac:dyDescent="0.2">
      <c r="B42" s="13" t="s">
        <v>369</v>
      </c>
      <c r="C42" s="13" t="s">
        <v>134</v>
      </c>
      <c r="D42" s="1" t="s">
        <v>135</v>
      </c>
      <c r="E42" s="13" t="s">
        <v>541</v>
      </c>
      <c r="F42" s="1" t="s">
        <v>23</v>
      </c>
      <c r="G42" s="13" t="s">
        <v>172</v>
      </c>
      <c r="H42" s="1">
        <v>163.63999999999999</v>
      </c>
      <c r="I42" s="1">
        <v>13</v>
      </c>
      <c r="K42" s="7"/>
      <c r="L42" s="7">
        <f t="shared" si="2"/>
        <v>0</v>
      </c>
    </row>
    <row r="43" spans="1:12" x14ac:dyDescent="0.2">
      <c r="B43" s="13" t="s">
        <v>369</v>
      </c>
      <c r="C43" s="13" t="s">
        <v>134</v>
      </c>
      <c r="D43" s="1" t="s">
        <v>135</v>
      </c>
      <c r="E43" s="13" t="s">
        <v>541</v>
      </c>
      <c r="F43" s="1" t="s">
        <v>27</v>
      </c>
      <c r="G43" s="13" t="s">
        <v>144</v>
      </c>
      <c r="H43" s="1">
        <v>163.63999999999999</v>
      </c>
      <c r="I43" s="1">
        <v>4</v>
      </c>
      <c r="K43" s="7"/>
      <c r="L43" s="7">
        <f t="shared" si="2"/>
        <v>0</v>
      </c>
    </row>
    <row r="44" spans="1:12" x14ac:dyDescent="0.2">
      <c r="B44" s="13" t="s">
        <v>369</v>
      </c>
      <c r="C44" s="13" t="s">
        <v>134</v>
      </c>
      <c r="D44" s="1" t="s">
        <v>135</v>
      </c>
      <c r="E44" s="13" t="s">
        <v>541</v>
      </c>
      <c r="F44" s="1" t="s">
        <v>24</v>
      </c>
      <c r="G44" s="13" t="s">
        <v>145</v>
      </c>
      <c r="H44" s="1">
        <v>163.63999999999999</v>
      </c>
      <c r="I44" s="1">
        <v>12</v>
      </c>
      <c r="K44" s="7"/>
      <c r="L44" s="7">
        <f t="shared" si="2"/>
        <v>0</v>
      </c>
    </row>
    <row r="45" spans="1:12" x14ac:dyDescent="0.2">
      <c r="B45" s="13" t="s">
        <v>369</v>
      </c>
      <c r="C45" s="13" t="s">
        <v>134</v>
      </c>
      <c r="D45" s="1" t="s">
        <v>135</v>
      </c>
      <c r="E45" s="13" t="s">
        <v>541</v>
      </c>
      <c r="F45" s="1" t="s">
        <v>28</v>
      </c>
      <c r="G45" s="13" t="s">
        <v>146</v>
      </c>
      <c r="H45" s="1">
        <v>163.63999999999999</v>
      </c>
      <c r="I45" s="1">
        <v>2</v>
      </c>
      <c r="K45" s="7"/>
      <c r="L45" s="7">
        <f t="shared" si="2"/>
        <v>0</v>
      </c>
    </row>
    <row r="46" spans="1:12" x14ac:dyDescent="0.2">
      <c r="A46" s="8"/>
      <c r="B46" s="8" t="s">
        <v>369</v>
      </c>
      <c r="C46" s="8" t="s">
        <v>134</v>
      </c>
      <c r="D46" s="8" t="s">
        <v>135</v>
      </c>
      <c r="E46" s="8" t="s">
        <v>237</v>
      </c>
      <c r="F46" s="8" t="s">
        <v>15</v>
      </c>
      <c r="G46" s="8" t="s">
        <v>238</v>
      </c>
      <c r="H46" s="8">
        <v>163.63999999999999</v>
      </c>
      <c r="I46" s="8">
        <v>2</v>
      </c>
      <c r="K46" s="9"/>
      <c r="L46" s="9">
        <f t="shared" si="2"/>
        <v>0</v>
      </c>
    </row>
    <row r="47" spans="1:12" x14ac:dyDescent="0.2">
      <c r="B47" s="13" t="s">
        <v>369</v>
      </c>
      <c r="C47" s="13" t="s">
        <v>134</v>
      </c>
      <c r="D47" s="1" t="s">
        <v>135</v>
      </c>
      <c r="E47" s="13" t="s">
        <v>237</v>
      </c>
      <c r="F47" s="1" t="s">
        <v>16</v>
      </c>
      <c r="G47" s="13" t="s">
        <v>239</v>
      </c>
      <c r="H47" s="1">
        <v>163.63999999999999</v>
      </c>
      <c r="I47" s="1">
        <v>2</v>
      </c>
      <c r="K47" s="7"/>
      <c r="L47" s="7">
        <f t="shared" si="2"/>
        <v>0</v>
      </c>
    </row>
    <row r="48" spans="1:12" x14ac:dyDescent="0.2">
      <c r="B48" s="13" t="s">
        <v>369</v>
      </c>
      <c r="C48" s="13" t="s">
        <v>134</v>
      </c>
      <c r="D48" s="1" t="s">
        <v>135</v>
      </c>
      <c r="E48" s="13" t="s">
        <v>237</v>
      </c>
      <c r="F48" s="1" t="s">
        <v>17</v>
      </c>
      <c r="G48" s="13" t="s">
        <v>240</v>
      </c>
      <c r="H48" s="1">
        <v>163.63999999999999</v>
      </c>
      <c r="I48" s="1">
        <v>5</v>
      </c>
      <c r="K48" s="7"/>
      <c r="L48" s="7">
        <f t="shared" si="2"/>
        <v>0</v>
      </c>
    </row>
    <row r="49" spans="1:12" x14ac:dyDescent="0.2">
      <c r="B49" s="13" t="s">
        <v>369</v>
      </c>
      <c r="C49" s="13" t="s">
        <v>134</v>
      </c>
      <c r="D49" s="1" t="s">
        <v>135</v>
      </c>
      <c r="E49" s="13" t="s">
        <v>237</v>
      </c>
      <c r="F49" s="1" t="s">
        <v>18</v>
      </c>
      <c r="G49" s="13" t="s">
        <v>241</v>
      </c>
      <c r="H49" s="1">
        <v>163.63999999999999</v>
      </c>
      <c r="I49" s="1">
        <v>4</v>
      </c>
      <c r="K49" s="7"/>
      <c r="L49" s="7">
        <f t="shared" si="2"/>
        <v>0</v>
      </c>
    </row>
    <row r="50" spans="1:12" x14ac:dyDescent="0.2">
      <c r="B50" s="13" t="s">
        <v>369</v>
      </c>
      <c r="C50" s="13" t="s">
        <v>134</v>
      </c>
      <c r="D50" s="1" t="s">
        <v>135</v>
      </c>
      <c r="E50" s="13" t="s">
        <v>237</v>
      </c>
      <c r="F50" s="1" t="s">
        <v>19</v>
      </c>
      <c r="G50" s="13" t="s">
        <v>242</v>
      </c>
      <c r="H50" s="1">
        <v>163.63999999999999</v>
      </c>
      <c r="I50" s="1">
        <v>6</v>
      </c>
      <c r="K50" s="7"/>
      <c r="L50" s="7">
        <f t="shared" si="2"/>
        <v>0</v>
      </c>
    </row>
    <row r="51" spans="1:12" x14ac:dyDescent="0.2">
      <c r="B51" s="13" t="s">
        <v>369</v>
      </c>
      <c r="C51" s="13" t="s">
        <v>134</v>
      </c>
      <c r="D51" s="1" t="s">
        <v>135</v>
      </c>
      <c r="E51" s="13" t="s">
        <v>237</v>
      </c>
      <c r="F51" s="1" t="s">
        <v>20</v>
      </c>
      <c r="G51" s="13" t="s">
        <v>243</v>
      </c>
      <c r="H51" s="1">
        <v>163.63999999999999</v>
      </c>
      <c r="I51" s="1">
        <v>5</v>
      </c>
      <c r="K51" s="7"/>
      <c r="L51" s="7">
        <f t="shared" si="2"/>
        <v>0</v>
      </c>
    </row>
    <row r="52" spans="1:12" x14ac:dyDescent="0.2">
      <c r="B52" s="13" t="s">
        <v>369</v>
      </c>
      <c r="C52" s="13" t="s">
        <v>134</v>
      </c>
      <c r="D52" s="1" t="s">
        <v>135</v>
      </c>
      <c r="E52" s="13" t="s">
        <v>237</v>
      </c>
      <c r="F52" s="1" t="s">
        <v>21</v>
      </c>
      <c r="G52" s="13" t="s">
        <v>244</v>
      </c>
      <c r="H52" s="1">
        <v>163.63999999999999</v>
      </c>
      <c r="I52" s="1">
        <v>3</v>
      </c>
      <c r="K52" s="7"/>
      <c r="L52" s="7">
        <f t="shared" si="2"/>
        <v>0</v>
      </c>
    </row>
    <row r="53" spans="1:12" x14ac:dyDescent="0.2">
      <c r="B53" s="13" t="s">
        <v>369</v>
      </c>
      <c r="C53" s="13" t="s">
        <v>134</v>
      </c>
      <c r="D53" s="1" t="s">
        <v>135</v>
      </c>
      <c r="E53" s="13" t="s">
        <v>237</v>
      </c>
      <c r="F53" s="1" t="s">
        <v>22</v>
      </c>
      <c r="G53" s="13" t="s">
        <v>245</v>
      </c>
      <c r="H53" s="1">
        <v>163.63999999999999</v>
      </c>
      <c r="I53" s="1">
        <v>3</v>
      </c>
      <c r="K53" s="7"/>
      <c r="L53" s="7">
        <f t="shared" si="2"/>
        <v>0</v>
      </c>
    </row>
    <row r="54" spans="1:12" x14ac:dyDescent="0.2">
      <c r="B54" s="13" t="s">
        <v>369</v>
      </c>
      <c r="C54" s="13" t="s">
        <v>134</v>
      </c>
      <c r="D54" s="1" t="s">
        <v>135</v>
      </c>
      <c r="E54" s="13" t="s">
        <v>237</v>
      </c>
      <c r="F54" s="1" t="s">
        <v>23</v>
      </c>
      <c r="G54" s="13" t="s">
        <v>246</v>
      </c>
      <c r="H54" s="1">
        <v>163.63999999999999</v>
      </c>
      <c r="I54" s="1">
        <v>4</v>
      </c>
      <c r="K54" s="7"/>
      <c r="L54" s="7">
        <f t="shared" si="2"/>
        <v>0</v>
      </c>
    </row>
    <row r="55" spans="1:12" x14ac:dyDescent="0.2">
      <c r="B55" s="13" t="s">
        <v>369</v>
      </c>
      <c r="C55" s="13" t="s">
        <v>134</v>
      </c>
      <c r="D55" s="1" t="s">
        <v>135</v>
      </c>
      <c r="E55" s="13" t="s">
        <v>237</v>
      </c>
      <c r="F55" s="1" t="s">
        <v>27</v>
      </c>
      <c r="G55" s="13" t="s">
        <v>247</v>
      </c>
      <c r="H55" s="1">
        <v>163.63999999999999</v>
      </c>
      <c r="I55" s="1">
        <v>3</v>
      </c>
      <c r="K55" s="7"/>
      <c r="L55" s="7">
        <f t="shared" si="2"/>
        <v>0</v>
      </c>
    </row>
    <row r="56" spans="1:12" x14ac:dyDescent="0.2">
      <c r="B56" s="13" t="s">
        <v>369</v>
      </c>
      <c r="C56" s="13" t="s">
        <v>134</v>
      </c>
      <c r="D56" s="1" t="s">
        <v>135</v>
      </c>
      <c r="E56" s="13" t="s">
        <v>237</v>
      </c>
      <c r="F56" s="1" t="s">
        <v>24</v>
      </c>
      <c r="G56" s="13" t="s">
        <v>248</v>
      </c>
      <c r="H56" s="1">
        <v>163.63999999999999</v>
      </c>
      <c r="I56" s="1">
        <v>2</v>
      </c>
      <c r="K56" s="7"/>
      <c r="L56" s="7">
        <f t="shared" si="2"/>
        <v>0</v>
      </c>
    </row>
    <row r="57" spans="1:12" x14ac:dyDescent="0.2">
      <c r="A57" s="8"/>
      <c r="B57" s="8" t="s">
        <v>133</v>
      </c>
      <c r="C57" s="8" t="s">
        <v>771</v>
      </c>
      <c r="D57" s="8" t="s">
        <v>135</v>
      </c>
      <c r="E57" s="8" t="s">
        <v>25</v>
      </c>
      <c r="F57" s="8" t="s">
        <v>15</v>
      </c>
      <c r="G57" s="8" t="s">
        <v>772</v>
      </c>
      <c r="H57" s="8">
        <v>180</v>
      </c>
      <c r="I57" s="8">
        <v>1</v>
      </c>
      <c r="K57" s="9"/>
      <c r="L57" s="9">
        <f t="shared" si="2"/>
        <v>0</v>
      </c>
    </row>
    <row r="58" spans="1:12" x14ac:dyDescent="0.2">
      <c r="B58" s="1" t="s">
        <v>133</v>
      </c>
      <c r="C58" s="1" t="s">
        <v>771</v>
      </c>
      <c r="D58" s="1" t="s">
        <v>135</v>
      </c>
      <c r="E58" s="1" t="s">
        <v>25</v>
      </c>
      <c r="F58" s="1" t="s">
        <v>16</v>
      </c>
      <c r="G58" s="1" t="s">
        <v>773</v>
      </c>
      <c r="H58" s="1">
        <v>180</v>
      </c>
      <c r="I58" s="1">
        <v>1</v>
      </c>
      <c r="K58" s="7"/>
      <c r="L58" s="7">
        <f t="shared" si="2"/>
        <v>0</v>
      </c>
    </row>
    <row r="59" spans="1:12" x14ac:dyDescent="0.2">
      <c r="B59" s="1" t="s">
        <v>133</v>
      </c>
      <c r="C59" s="1" t="s">
        <v>771</v>
      </c>
      <c r="D59" s="1" t="s">
        <v>135</v>
      </c>
      <c r="E59" s="1" t="s">
        <v>25</v>
      </c>
      <c r="F59" s="1" t="s">
        <v>17</v>
      </c>
      <c r="G59" s="1" t="s">
        <v>774</v>
      </c>
      <c r="H59" s="1">
        <v>180</v>
      </c>
      <c r="I59" s="1">
        <v>2</v>
      </c>
      <c r="K59" s="7"/>
      <c r="L59" s="7">
        <f t="shared" si="2"/>
        <v>0</v>
      </c>
    </row>
    <row r="60" spans="1:12" x14ac:dyDescent="0.2">
      <c r="B60" s="1" t="s">
        <v>133</v>
      </c>
      <c r="C60" s="1" t="s">
        <v>771</v>
      </c>
      <c r="D60" s="1" t="s">
        <v>135</v>
      </c>
      <c r="E60" s="1" t="s">
        <v>25</v>
      </c>
      <c r="F60" s="1" t="s">
        <v>18</v>
      </c>
      <c r="G60" s="1" t="s">
        <v>775</v>
      </c>
      <c r="H60" s="1">
        <v>180</v>
      </c>
      <c r="I60" s="1">
        <v>1</v>
      </c>
      <c r="K60" s="7"/>
      <c r="L60" s="7">
        <f t="shared" si="2"/>
        <v>0</v>
      </c>
    </row>
    <row r="61" spans="1:12" x14ac:dyDescent="0.2">
      <c r="B61" s="1" t="s">
        <v>133</v>
      </c>
      <c r="C61" s="1" t="s">
        <v>771</v>
      </c>
      <c r="D61" s="1" t="s">
        <v>135</v>
      </c>
      <c r="E61" s="1" t="s">
        <v>25</v>
      </c>
      <c r="F61" s="1" t="s">
        <v>19</v>
      </c>
      <c r="G61" s="1" t="s">
        <v>776</v>
      </c>
      <c r="H61" s="1">
        <v>180</v>
      </c>
      <c r="I61" s="1">
        <v>1</v>
      </c>
      <c r="K61" s="7"/>
      <c r="L61" s="7">
        <f t="shared" si="2"/>
        <v>0</v>
      </c>
    </row>
    <row r="62" spans="1:12" x14ac:dyDescent="0.2">
      <c r="B62" s="1" t="s">
        <v>133</v>
      </c>
      <c r="C62" s="1" t="s">
        <v>771</v>
      </c>
      <c r="D62" s="1" t="s">
        <v>135</v>
      </c>
      <c r="E62" s="1" t="s">
        <v>25</v>
      </c>
      <c r="F62" s="1" t="s">
        <v>20</v>
      </c>
      <c r="G62" s="1" t="s">
        <v>777</v>
      </c>
      <c r="H62" s="1">
        <v>180</v>
      </c>
      <c r="I62" s="1">
        <v>2</v>
      </c>
      <c r="K62" s="7"/>
      <c r="L62" s="7">
        <f t="shared" si="2"/>
        <v>0</v>
      </c>
    </row>
    <row r="63" spans="1:12" x14ac:dyDescent="0.2">
      <c r="B63" s="1" t="s">
        <v>133</v>
      </c>
      <c r="C63" s="1" t="s">
        <v>771</v>
      </c>
      <c r="D63" s="1" t="s">
        <v>135</v>
      </c>
      <c r="E63" s="1" t="s">
        <v>25</v>
      </c>
      <c r="F63" s="1" t="s">
        <v>21</v>
      </c>
      <c r="G63" s="1" t="s">
        <v>778</v>
      </c>
      <c r="H63" s="1">
        <v>180</v>
      </c>
      <c r="I63" s="1">
        <v>1</v>
      </c>
      <c r="K63" s="7"/>
      <c r="L63" s="7">
        <f t="shared" si="2"/>
        <v>0</v>
      </c>
    </row>
    <row r="64" spans="1:12" x14ac:dyDescent="0.2">
      <c r="B64" s="1" t="s">
        <v>133</v>
      </c>
      <c r="C64" s="1" t="s">
        <v>771</v>
      </c>
      <c r="D64" s="1" t="s">
        <v>135</v>
      </c>
      <c r="E64" s="1" t="s">
        <v>25</v>
      </c>
      <c r="F64" s="1" t="s">
        <v>24</v>
      </c>
      <c r="G64" s="1" t="s">
        <v>779</v>
      </c>
      <c r="H64" s="1">
        <v>180</v>
      </c>
      <c r="I64" s="1">
        <v>1</v>
      </c>
      <c r="K64" s="7"/>
      <c r="L64" s="7">
        <f t="shared" si="2"/>
        <v>0</v>
      </c>
    </row>
    <row r="65" spans="1:12" x14ac:dyDescent="0.2">
      <c r="A65" s="8"/>
      <c r="B65" s="8" t="s">
        <v>133</v>
      </c>
      <c r="C65" s="8" t="s">
        <v>771</v>
      </c>
      <c r="D65" s="8" t="s">
        <v>135</v>
      </c>
      <c r="E65" s="8" t="s">
        <v>780</v>
      </c>
      <c r="F65" s="8" t="s">
        <v>14</v>
      </c>
      <c r="G65" s="8" t="s">
        <v>781</v>
      </c>
      <c r="H65" s="8">
        <v>180</v>
      </c>
      <c r="I65" s="8">
        <v>1</v>
      </c>
      <c r="K65" s="9"/>
      <c r="L65" s="9">
        <f t="shared" si="2"/>
        <v>0</v>
      </c>
    </row>
    <row r="66" spans="1:12" x14ac:dyDescent="0.2">
      <c r="B66" s="1" t="s">
        <v>133</v>
      </c>
      <c r="C66" s="1" t="s">
        <v>771</v>
      </c>
      <c r="D66" s="1" t="s">
        <v>135</v>
      </c>
      <c r="E66" s="1" t="s">
        <v>780</v>
      </c>
      <c r="F66" s="1" t="s">
        <v>15</v>
      </c>
      <c r="G66" s="1" t="s">
        <v>782</v>
      </c>
      <c r="H66" s="1">
        <v>180</v>
      </c>
      <c r="I66" s="1">
        <v>2</v>
      </c>
      <c r="K66" s="7"/>
      <c r="L66" s="7">
        <f t="shared" si="2"/>
        <v>0</v>
      </c>
    </row>
    <row r="67" spans="1:12" x14ac:dyDescent="0.2">
      <c r="B67" s="1" t="s">
        <v>133</v>
      </c>
      <c r="C67" s="1" t="s">
        <v>771</v>
      </c>
      <c r="D67" s="1" t="s">
        <v>135</v>
      </c>
      <c r="E67" s="1" t="s">
        <v>780</v>
      </c>
      <c r="F67" s="1" t="s">
        <v>16</v>
      </c>
      <c r="G67" s="1" t="s">
        <v>783</v>
      </c>
      <c r="H67" s="1">
        <v>180</v>
      </c>
      <c r="I67" s="1">
        <v>1</v>
      </c>
      <c r="K67" s="7"/>
      <c r="L67" s="7">
        <f t="shared" si="2"/>
        <v>0</v>
      </c>
    </row>
    <row r="68" spans="1:12" x14ac:dyDescent="0.2">
      <c r="B68" s="1" t="s">
        <v>133</v>
      </c>
      <c r="C68" s="1" t="s">
        <v>771</v>
      </c>
      <c r="D68" s="1" t="s">
        <v>135</v>
      </c>
      <c r="E68" s="1" t="s">
        <v>780</v>
      </c>
      <c r="F68" s="1" t="s">
        <v>17</v>
      </c>
      <c r="G68" s="1" t="s">
        <v>784</v>
      </c>
      <c r="H68" s="1">
        <v>180</v>
      </c>
      <c r="I68" s="1">
        <v>2</v>
      </c>
      <c r="K68" s="7"/>
      <c r="L68" s="7">
        <f t="shared" si="2"/>
        <v>0</v>
      </c>
    </row>
    <row r="69" spans="1:12" x14ac:dyDescent="0.2">
      <c r="B69" s="1" t="s">
        <v>133</v>
      </c>
      <c r="C69" s="1" t="s">
        <v>771</v>
      </c>
      <c r="D69" s="1" t="s">
        <v>135</v>
      </c>
      <c r="E69" s="1" t="s">
        <v>780</v>
      </c>
      <c r="F69" s="1" t="s">
        <v>18</v>
      </c>
      <c r="G69" s="1" t="s">
        <v>785</v>
      </c>
      <c r="H69" s="1">
        <v>180</v>
      </c>
      <c r="I69" s="1">
        <v>2</v>
      </c>
      <c r="K69" s="7"/>
      <c r="L69" s="7">
        <f t="shared" si="2"/>
        <v>0</v>
      </c>
    </row>
    <row r="70" spans="1:12" x14ac:dyDescent="0.2">
      <c r="B70" s="1" t="s">
        <v>133</v>
      </c>
      <c r="C70" s="1" t="s">
        <v>771</v>
      </c>
      <c r="D70" s="1" t="s">
        <v>135</v>
      </c>
      <c r="E70" s="1" t="s">
        <v>780</v>
      </c>
      <c r="F70" s="1" t="s">
        <v>19</v>
      </c>
      <c r="G70" s="1" t="s">
        <v>786</v>
      </c>
      <c r="H70" s="1">
        <v>180</v>
      </c>
      <c r="I70" s="1">
        <v>2</v>
      </c>
      <c r="K70" s="7"/>
      <c r="L70" s="7">
        <f t="shared" si="2"/>
        <v>0</v>
      </c>
    </row>
    <row r="71" spans="1:12" x14ac:dyDescent="0.2">
      <c r="B71" s="1" t="s">
        <v>133</v>
      </c>
      <c r="C71" s="1" t="s">
        <v>771</v>
      </c>
      <c r="D71" s="1" t="s">
        <v>135</v>
      </c>
      <c r="E71" s="1" t="s">
        <v>780</v>
      </c>
      <c r="F71" s="1" t="s">
        <v>20</v>
      </c>
      <c r="G71" s="1" t="s">
        <v>787</v>
      </c>
      <c r="H71" s="1">
        <v>180</v>
      </c>
      <c r="I71" s="1">
        <v>2</v>
      </c>
      <c r="K71" s="7"/>
      <c r="L71" s="7">
        <f t="shared" si="2"/>
        <v>0</v>
      </c>
    </row>
    <row r="72" spans="1:12" x14ac:dyDescent="0.2">
      <c r="B72" s="1" t="s">
        <v>133</v>
      </c>
      <c r="C72" s="1" t="s">
        <v>771</v>
      </c>
      <c r="D72" s="1" t="s">
        <v>135</v>
      </c>
      <c r="E72" s="1" t="s">
        <v>780</v>
      </c>
      <c r="F72" s="1" t="s">
        <v>21</v>
      </c>
      <c r="G72" s="1" t="s">
        <v>788</v>
      </c>
      <c r="H72" s="1">
        <v>180</v>
      </c>
      <c r="I72" s="1">
        <v>1</v>
      </c>
      <c r="K72" s="7"/>
      <c r="L72" s="7">
        <f t="shared" si="2"/>
        <v>0</v>
      </c>
    </row>
    <row r="73" spans="1:12" x14ac:dyDescent="0.2">
      <c r="B73" s="1" t="s">
        <v>133</v>
      </c>
      <c r="C73" s="1" t="s">
        <v>771</v>
      </c>
      <c r="D73" s="1" t="s">
        <v>135</v>
      </c>
      <c r="E73" s="1" t="s">
        <v>780</v>
      </c>
      <c r="F73" s="1" t="s">
        <v>23</v>
      </c>
      <c r="G73" s="1" t="s">
        <v>789</v>
      </c>
      <c r="H73" s="1">
        <v>180</v>
      </c>
      <c r="I73" s="1">
        <v>1</v>
      </c>
      <c r="K73" s="7"/>
      <c r="L73" s="7">
        <f t="shared" si="2"/>
        <v>0</v>
      </c>
    </row>
  </sheetData>
  <mergeCells count="3">
    <mergeCell ref="A4:I4"/>
    <mergeCell ref="A5:I5"/>
    <mergeCell ref="K5:L5"/>
  </mergeCells>
  <pageMargins left="0.7" right="0.7" top="0.75" bottom="0.75" header="0.3" footer="0.3"/>
  <pageSetup paperSize="9" scale="48" orientation="portrait" r:id="rId1"/>
  <colBreaks count="1" manualBreakCount="1">
    <brk id="12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L98"/>
  <sheetViews>
    <sheetView showGridLines="0" zoomScale="90" zoomScaleNormal="90" workbookViewId="0">
      <pane xSplit="1" ySplit="6" topLeftCell="D7" activePane="bottomRight" state="frozen"/>
      <selection pane="topRight" activeCell="B1" sqref="B1"/>
      <selection pane="bottomLeft" activeCell="A4" sqref="A4"/>
      <selection pane="bottomRight" activeCell="P17" sqref="P17"/>
    </sheetView>
  </sheetViews>
  <sheetFormatPr defaultColWidth="9.28515625" defaultRowHeight="12.75" x14ac:dyDescent="0.2"/>
  <cols>
    <col min="1" max="1" width="13.5703125" style="1" customWidth="1"/>
    <col min="2" max="2" width="12.28515625" style="1" customWidth="1"/>
    <col min="3" max="3" width="26.7109375" style="1" customWidth="1"/>
    <col min="4" max="4" width="23.7109375" style="1" customWidth="1"/>
    <col min="5" max="5" width="14.5703125" style="1" customWidth="1"/>
    <col min="6" max="6" width="9.28515625" style="1"/>
    <col min="7" max="7" width="19.7109375" style="1" customWidth="1"/>
    <col min="8" max="8" width="15.7109375" style="1" customWidth="1"/>
    <col min="9" max="9" width="10.28515625" style="1" customWidth="1"/>
    <col min="10" max="10" width="11.7109375" style="1" customWidth="1"/>
    <col min="11" max="11" width="10.28515625" style="1" customWidth="1"/>
    <col min="12" max="12" width="12.28515625" style="1" customWidth="1"/>
    <col min="13" max="16384" width="9.28515625" style="1"/>
  </cols>
  <sheetData>
    <row r="1" spans="1:12" ht="51" customHeight="1" x14ac:dyDescent="0.2"/>
    <row r="2" spans="1:12" ht="14.25" customHeight="1" x14ac:dyDescent="0.2"/>
    <row r="3" spans="1:12" ht="14.25" customHeight="1" x14ac:dyDescent="0.2">
      <c r="J3" s="1" t="s">
        <v>65</v>
      </c>
      <c r="K3" s="10">
        <f>SUM(K7:K102)</f>
        <v>0</v>
      </c>
      <c r="L3" s="10">
        <f>SUM(L7:L102)</f>
        <v>0</v>
      </c>
    </row>
    <row r="4" spans="1:12" ht="29.25" customHeight="1" x14ac:dyDescent="0.25">
      <c r="A4" s="24" t="s">
        <v>0</v>
      </c>
      <c r="B4" s="24"/>
      <c r="C4" s="24"/>
      <c r="D4" s="24"/>
      <c r="E4" s="24"/>
      <c r="F4" s="24"/>
      <c r="G4" s="24"/>
      <c r="H4" s="24"/>
      <c r="I4" s="24"/>
    </row>
    <row r="5" spans="1:12" ht="25.5" customHeight="1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K5" s="26" t="s">
        <v>2</v>
      </c>
      <c r="L5" s="26"/>
    </row>
    <row r="6" spans="1:12" s="5" customFormat="1" ht="11.25" x14ac:dyDescent="0.2">
      <c r="A6" s="2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173</v>
      </c>
      <c r="G6" s="3" t="s">
        <v>8</v>
      </c>
      <c r="H6" s="3" t="s">
        <v>9</v>
      </c>
      <c r="I6" s="3" t="s">
        <v>10</v>
      </c>
      <c r="K6" s="6" t="s">
        <v>11</v>
      </c>
      <c r="L6" s="6" t="s">
        <v>12</v>
      </c>
    </row>
    <row r="7" spans="1:12" x14ac:dyDescent="0.2">
      <c r="A7" s="8"/>
      <c r="B7" s="8" t="s">
        <v>13</v>
      </c>
      <c r="C7" s="8" t="s">
        <v>432</v>
      </c>
      <c r="D7" s="8" t="s">
        <v>32</v>
      </c>
      <c r="E7" s="8" t="s">
        <v>541</v>
      </c>
      <c r="F7" s="8" t="s">
        <v>15</v>
      </c>
      <c r="G7" s="8" t="s">
        <v>433</v>
      </c>
      <c r="H7" s="8">
        <v>216.36</v>
      </c>
      <c r="I7" s="8">
        <v>6</v>
      </c>
      <c r="K7" s="9"/>
      <c r="L7" s="9">
        <f t="shared" ref="L7:L14" si="0">K7*H7</f>
        <v>0</v>
      </c>
    </row>
    <row r="8" spans="1:12" x14ac:dyDescent="0.2">
      <c r="B8" s="1" t="s">
        <v>13</v>
      </c>
      <c r="C8" s="1" t="s">
        <v>432</v>
      </c>
      <c r="D8" s="1" t="s">
        <v>32</v>
      </c>
      <c r="E8" s="1" t="s">
        <v>541</v>
      </c>
      <c r="F8" s="1" t="s">
        <v>16</v>
      </c>
      <c r="G8" s="1" t="s">
        <v>434</v>
      </c>
      <c r="H8" s="1">
        <v>216.36</v>
      </c>
      <c r="I8" s="1">
        <v>1</v>
      </c>
      <c r="K8" s="7"/>
      <c r="L8" s="7">
        <f t="shared" si="0"/>
        <v>0</v>
      </c>
    </row>
    <row r="9" spans="1:12" x14ac:dyDescent="0.2">
      <c r="B9" s="1" t="s">
        <v>13</v>
      </c>
      <c r="C9" s="1" t="s">
        <v>432</v>
      </c>
      <c r="D9" s="1" t="s">
        <v>32</v>
      </c>
      <c r="E9" s="1" t="s">
        <v>541</v>
      </c>
      <c r="F9" s="1" t="s">
        <v>17</v>
      </c>
      <c r="G9" s="1" t="s">
        <v>435</v>
      </c>
      <c r="H9" s="1">
        <v>216.36</v>
      </c>
      <c r="I9" s="1">
        <v>1</v>
      </c>
      <c r="K9" s="7"/>
      <c r="L9" s="7">
        <f t="shared" si="0"/>
        <v>0</v>
      </c>
    </row>
    <row r="10" spans="1:12" x14ac:dyDescent="0.2">
      <c r="B10" s="1" t="s">
        <v>13</v>
      </c>
      <c r="C10" s="1" t="s">
        <v>432</v>
      </c>
      <c r="D10" s="1" t="s">
        <v>32</v>
      </c>
      <c r="E10" s="1" t="s">
        <v>541</v>
      </c>
      <c r="F10" s="1" t="s">
        <v>18</v>
      </c>
      <c r="G10" s="1" t="s">
        <v>436</v>
      </c>
      <c r="H10" s="1">
        <v>216.36</v>
      </c>
      <c r="I10" s="1">
        <v>1</v>
      </c>
      <c r="K10" s="7"/>
      <c r="L10" s="7">
        <f t="shared" si="0"/>
        <v>0</v>
      </c>
    </row>
    <row r="11" spans="1:12" x14ac:dyDescent="0.2">
      <c r="B11" s="1" t="s">
        <v>13</v>
      </c>
      <c r="C11" s="1" t="s">
        <v>432</v>
      </c>
      <c r="D11" s="1" t="s">
        <v>32</v>
      </c>
      <c r="E11" s="1" t="s">
        <v>541</v>
      </c>
      <c r="F11" s="1" t="s">
        <v>21</v>
      </c>
      <c r="G11" s="1" t="s">
        <v>437</v>
      </c>
      <c r="H11" s="1">
        <v>216.36</v>
      </c>
      <c r="I11" s="1">
        <v>4</v>
      </c>
      <c r="K11" s="7"/>
      <c r="L11" s="7">
        <f t="shared" si="0"/>
        <v>0</v>
      </c>
    </row>
    <row r="12" spans="1:12" x14ac:dyDescent="0.2">
      <c r="B12" s="1" t="s">
        <v>13</v>
      </c>
      <c r="C12" s="1" t="s">
        <v>432</v>
      </c>
      <c r="D12" s="1" t="s">
        <v>32</v>
      </c>
      <c r="E12" s="1" t="s">
        <v>541</v>
      </c>
      <c r="F12" s="1" t="s">
        <v>23</v>
      </c>
      <c r="G12" s="1" t="s">
        <v>438</v>
      </c>
      <c r="H12" s="1">
        <v>216.36</v>
      </c>
      <c r="I12" s="1">
        <v>4</v>
      </c>
      <c r="K12" s="7"/>
      <c r="L12" s="7">
        <f t="shared" si="0"/>
        <v>0</v>
      </c>
    </row>
    <row r="13" spans="1:12" x14ac:dyDescent="0.2">
      <c r="B13" s="1" t="s">
        <v>13</v>
      </c>
      <c r="C13" s="1" t="s">
        <v>432</v>
      </c>
      <c r="D13" s="1" t="s">
        <v>32</v>
      </c>
      <c r="E13" s="1" t="s">
        <v>541</v>
      </c>
      <c r="F13" s="1" t="s">
        <v>27</v>
      </c>
      <c r="G13" s="1" t="s">
        <v>439</v>
      </c>
      <c r="H13" s="1">
        <v>216.36</v>
      </c>
      <c r="I13" s="1">
        <v>1</v>
      </c>
      <c r="K13" s="7"/>
      <c r="L13" s="7">
        <f t="shared" si="0"/>
        <v>0</v>
      </c>
    </row>
    <row r="14" spans="1:12" x14ac:dyDescent="0.2">
      <c r="B14" s="1" t="s">
        <v>13</v>
      </c>
      <c r="C14" s="1" t="s">
        <v>432</v>
      </c>
      <c r="D14" s="1" t="s">
        <v>32</v>
      </c>
      <c r="E14" s="1" t="s">
        <v>541</v>
      </c>
      <c r="F14" s="1" t="s">
        <v>24</v>
      </c>
      <c r="G14" s="1" t="s">
        <v>440</v>
      </c>
      <c r="H14" s="1">
        <v>216.36</v>
      </c>
      <c r="I14" s="1">
        <v>1</v>
      </c>
      <c r="K14" s="7"/>
      <c r="L14" s="7">
        <f t="shared" si="0"/>
        <v>0</v>
      </c>
    </row>
    <row r="15" spans="1:12" x14ac:dyDescent="0.2">
      <c r="A15" s="8"/>
      <c r="B15" s="19" t="s">
        <v>13</v>
      </c>
      <c r="C15" s="19" t="s">
        <v>37</v>
      </c>
      <c r="D15" s="8" t="s">
        <v>33</v>
      </c>
      <c r="E15" s="19" t="s">
        <v>541</v>
      </c>
      <c r="F15" s="8" t="s">
        <v>14</v>
      </c>
      <c r="G15" s="19" t="s">
        <v>38</v>
      </c>
      <c r="H15" s="8">
        <v>216.36</v>
      </c>
      <c r="I15" s="8">
        <v>2</v>
      </c>
      <c r="K15" s="9"/>
      <c r="L15" s="9">
        <f t="shared" ref="L15:L35" si="1">K15*H15</f>
        <v>0</v>
      </c>
    </row>
    <row r="16" spans="1:12" x14ac:dyDescent="0.2">
      <c r="B16" s="1" t="s">
        <v>13</v>
      </c>
      <c r="C16" s="1" t="s">
        <v>37</v>
      </c>
      <c r="D16" s="1" t="s">
        <v>33</v>
      </c>
      <c r="E16" s="1" t="s">
        <v>541</v>
      </c>
      <c r="F16" s="1" t="s">
        <v>26</v>
      </c>
      <c r="G16" s="1" t="s">
        <v>39</v>
      </c>
      <c r="H16" s="1">
        <v>216.36</v>
      </c>
      <c r="I16" s="1">
        <v>2</v>
      </c>
      <c r="K16" s="7"/>
      <c r="L16" s="7">
        <f t="shared" si="1"/>
        <v>0</v>
      </c>
    </row>
    <row r="17" spans="1:12" x14ac:dyDescent="0.2">
      <c r="B17" s="1" t="s">
        <v>13</v>
      </c>
      <c r="C17" s="1" t="s">
        <v>37</v>
      </c>
      <c r="D17" s="1" t="s">
        <v>33</v>
      </c>
      <c r="E17" s="1" t="s">
        <v>541</v>
      </c>
      <c r="F17" s="1" t="s">
        <v>15</v>
      </c>
      <c r="G17" s="1" t="s">
        <v>40</v>
      </c>
      <c r="H17" s="1">
        <v>216.36</v>
      </c>
      <c r="I17" s="1">
        <v>9</v>
      </c>
      <c r="K17" s="7"/>
      <c r="L17" s="7">
        <f t="shared" si="1"/>
        <v>0</v>
      </c>
    </row>
    <row r="18" spans="1:12" x14ac:dyDescent="0.2">
      <c r="B18" s="1" t="s">
        <v>13</v>
      </c>
      <c r="C18" s="1" t="s">
        <v>37</v>
      </c>
      <c r="D18" s="1" t="s">
        <v>33</v>
      </c>
      <c r="E18" s="1" t="s">
        <v>541</v>
      </c>
      <c r="F18" s="1" t="s">
        <v>16</v>
      </c>
      <c r="G18" s="1" t="s">
        <v>41</v>
      </c>
      <c r="H18" s="1">
        <v>216.36</v>
      </c>
      <c r="I18" s="1">
        <v>4</v>
      </c>
      <c r="K18" s="7"/>
      <c r="L18" s="7">
        <f t="shared" si="1"/>
        <v>0</v>
      </c>
    </row>
    <row r="19" spans="1:12" x14ac:dyDescent="0.2">
      <c r="B19" s="1" t="s">
        <v>13</v>
      </c>
      <c r="C19" s="1" t="s">
        <v>37</v>
      </c>
      <c r="D19" s="1" t="s">
        <v>33</v>
      </c>
      <c r="E19" s="1" t="s">
        <v>541</v>
      </c>
      <c r="F19" s="1" t="s">
        <v>17</v>
      </c>
      <c r="G19" s="1" t="s">
        <v>42</v>
      </c>
      <c r="H19" s="1">
        <v>216.36</v>
      </c>
      <c r="I19" s="1">
        <v>10</v>
      </c>
      <c r="K19" s="7"/>
      <c r="L19" s="7">
        <f t="shared" si="1"/>
        <v>0</v>
      </c>
    </row>
    <row r="20" spans="1:12" x14ac:dyDescent="0.2">
      <c r="B20" s="1" t="s">
        <v>13</v>
      </c>
      <c r="C20" s="1" t="s">
        <v>37</v>
      </c>
      <c r="D20" s="1" t="s">
        <v>33</v>
      </c>
      <c r="E20" s="1" t="s">
        <v>541</v>
      </c>
      <c r="F20" s="1" t="s">
        <v>18</v>
      </c>
      <c r="G20" s="1" t="s">
        <v>43</v>
      </c>
      <c r="H20" s="1">
        <v>216.36</v>
      </c>
      <c r="I20" s="1">
        <v>4</v>
      </c>
      <c r="K20" s="7"/>
      <c r="L20" s="7">
        <f t="shared" si="1"/>
        <v>0</v>
      </c>
    </row>
    <row r="21" spans="1:12" x14ac:dyDescent="0.2">
      <c r="B21" s="1" t="s">
        <v>13</v>
      </c>
      <c r="C21" s="1" t="s">
        <v>37</v>
      </c>
      <c r="D21" s="1" t="s">
        <v>33</v>
      </c>
      <c r="E21" s="1" t="s">
        <v>541</v>
      </c>
      <c r="F21" s="1" t="s">
        <v>19</v>
      </c>
      <c r="G21" s="1" t="s">
        <v>44</v>
      </c>
      <c r="H21" s="1">
        <v>216.36</v>
      </c>
      <c r="I21" s="1">
        <v>12</v>
      </c>
      <c r="K21" s="7"/>
      <c r="L21" s="7">
        <f t="shared" si="1"/>
        <v>0</v>
      </c>
    </row>
    <row r="22" spans="1:12" x14ac:dyDescent="0.2">
      <c r="B22" s="1" t="s">
        <v>13</v>
      </c>
      <c r="C22" s="1" t="s">
        <v>37</v>
      </c>
      <c r="D22" s="1" t="s">
        <v>33</v>
      </c>
      <c r="E22" s="1" t="s">
        <v>541</v>
      </c>
      <c r="F22" s="1" t="s">
        <v>20</v>
      </c>
      <c r="G22" s="1" t="s">
        <v>45</v>
      </c>
      <c r="H22" s="1">
        <v>216.36</v>
      </c>
      <c r="I22" s="1">
        <v>4</v>
      </c>
      <c r="K22" s="7"/>
      <c r="L22" s="7">
        <f t="shared" si="1"/>
        <v>0</v>
      </c>
    </row>
    <row r="23" spans="1:12" x14ac:dyDescent="0.2">
      <c r="B23" s="1" t="s">
        <v>13</v>
      </c>
      <c r="C23" s="1" t="s">
        <v>37</v>
      </c>
      <c r="D23" s="1" t="s">
        <v>33</v>
      </c>
      <c r="E23" s="1" t="s">
        <v>541</v>
      </c>
      <c r="F23" s="1" t="s">
        <v>21</v>
      </c>
      <c r="G23" s="1" t="s">
        <v>46</v>
      </c>
      <c r="H23" s="1">
        <v>216.36</v>
      </c>
      <c r="I23" s="1">
        <v>13</v>
      </c>
      <c r="K23" s="7"/>
      <c r="L23" s="7">
        <f t="shared" si="1"/>
        <v>0</v>
      </c>
    </row>
    <row r="24" spans="1:12" x14ac:dyDescent="0.2">
      <c r="B24" s="1" t="s">
        <v>13</v>
      </c>
      <c r="C24" s="1" t="s">
        <v>37</v>
      </c>
      <c r="D24" s="1" t="s">
        <v>33</v>
      </c>
      <c r="E24" s="1" t="s">
        <v>541</v>
      </c>
      <c r="F24" s="1" t="s">
        <v>22</v>
      </c>
      <c r="G24" s="1" t="s">
        <v>47</v>
      </c>
      <c r="H24" s="1">
        <v>216.36</v>
      </c>
      <c r="I24" s="1">
        <v>2</v>
      </c>
      <c r="K24" s="7"/>
      <c r="L24" s="7">
        <f t="shared" si="1"/>
        <v>0</v>
      </c>
    </row>
    <row r="25" spans="1:12" x14ac:dyDescent="0.2">
      <c r="B25" s="1" t="s">
        <v>13</v>
      </c>
      <c r="C25" s="1" t="s">
        <v>37</v>
      </c>
      <c r="D25" s="1" t="s">
        <v>33</v>
      </c>
      <c r="E25" s="1" t="s">
        <v>541</v>
      </c>
      <c r="F25" s="1" t="s">
        <v>23</v>
      </c>
      <c r="G25" s="1" t="s">
        <v>48</v>
      </c>
      <c r="H25" s="1">
        <v>216.36</v>
      </c>
      <c r="I25" s="1">
        <v>4</v>
      </c>
      <c r="K25" s="7"/>
      <c r="L25" s="7">
        <f t="shared" si="1"/>
        <v>0</v>
      </c>
    </row>
    <row r="26" spans="1:12" x14ac:dyDescent="0.2">
      <c r="B26" s="1" t="s">
        <v>13</v>
      </c>
      <c r="C26" s="1" t="s">
        <v>37</v>
      </c>
      <c r="D26" s="1" t="s">
        <v>33</v>
      </c>
      <c r="E26" s="1" t="s">
        <v>541</v>
      </c>
      <c r="F26" s="1" t="s">
        <v>24</v>
      </c>
      <c r="G26" s="1" t="s">
        <v>49</v>
      </c>
      <c r="H26" s="1">
        <v>216.36</v>
      </c>
      <c r="I26" s="1">
        <v>4</v>
      </c>
      <c r="K26" s="7"/>
      <c r="L26" s="7">
        <f t="shared" si="1"/>
        <v>0</v>
      </c>
    </row>
    <row r="27" spans="1:12" x14ac:dyDescent="0.2">
      <c r="A27" s="8"/>
      <c r="B27" s="19" t="s">
        <v>13</v>
      </c>
      <c r="C27" s="19" t="s">
        <v>37</v>
      </c>
      <c r="D27" s="8" t="s">
        <v>34</v>
      </c>
      <c r="E27" s="19" t="s">
        <v>541</v>
      </c>
      <c r="F27" s="8" t="s">
        <v>14</v>
      </c>
      <c r="G27" s="19" t="s">
        <v>50</v>
      </c>
      <c r="H27" s="8">
        <v>216.36</v>
      </c>
      <c r="I27" s="8">
        <v>5</v>
      </c>
      <c r="K27" s="9"/>
      <c r="L27" s="9">
        <f t="shared" si="1"/>
        <v>0</v>
      </c>
    </row>
    <row r="28" spans="1:12" x14ac:dyDescent="0.2">
      <c r="B28" s="1" t="s">
        <v>13</v>
      </c>
      <c r="C28" s="1" t="s">
        <v>37</v>
      </c>
      <c r="D28" s="1" t="s">
        <v>34</v>
      </c>
      <c r="E28" s="1" t="s">
        <v>541</v>
      </c>
      <c r="F28" s="1" t="s">
        <v>26</v>
      </c>
      <c r="G28" s="1" t="s">
        <v>51</v>
      </c>
      <c r="H28" s="1">
        <v>216.36</v>
      </c>
      <c r="I28" s="1">
        <v>1</v>
      </c>
      <c r="K28" s="7"/>
      <c r="L28" s="7">
        <f t="shared" si="1"/>
        <v>0</v>
      </c>
    </row>
    <row r="29" spans="1:12" x14ac:dyDescent="0.2">
      <c r="B29" s="1" t="s">
        <v>13</v>
      </c>
      <c r="C29" s="1" t="s">
        <v>37</v>
      </c>
      <c r="D29" s="1" t="s">
        <v>34</v>
      </c>
      <c r="E29" s="1" t="s">
        <v>541</v>
      </c>
      <c r="F29" s="1" t="s">
        <v>15</v>
      </c>
      <c r="G29" s="1" t="s">
        <v>52</v>
      </c>
      <c r="H29" s="1">
        <v>216.36</v>
      </c>
      <c r="I29" s="1">
        <v>9</v>
      </c>
      <c r="K29" s="7"/>
      <c r="L29" s="7">
        <f t="shared" si="1"/>
        <v>0</v>
      </c>
    </row>
    <row r="30" spans="1:12" x14ac:dyDescent="0.2">
      <c r="B30" s="1" t="s">
        <v>13</v>
      </c>
      <c r="C30" s="1" t="s">
        <v>37</v>
      </c>
      <c r="D30" s="1" t="s">
        <v>34</v>
      </c>
      <c r="E30" s="1" t="s">
        <v>541</v>
      </c>
      <c r="F30" s="1" t="s">
        <v>16</v>
      </c>
      <c r="G30" s="1" t="s">
        <v>53</v>
      </c>
      <c r="H30" s="1">
        <v>216.36</v>
      </c>
      <c r="I30" s="1">
        <v>4</v>
      </c>
      <c r="K30" s="7"/>
      <c r="L30" s="7">
        <f t="shared" si="1"/>
        <v>0</v>
      </c>
    </row>
    <row r="31" spans="1:12" x14ac:dyDescent="0.2">
      <c r="B31" s="1" t="s">
        <v>13</v>
      </c>
      <c r="C31" s="1" t="s">
        <v>37</v>
      </c>
      <c r="D31" s="1" t="s">
        <v>34</v>
      </c>
      <c r="E31" s="1" t="s">
        <v>541</v>
      </c>
      <c r="F31" s="1" t="s">
        <v>17</v>
      </c>
      <c r="G31" s="1" t="s">
        <v>54</v>
      </c>
      <c r="H31" s="1">
        <v>216.36</v>
      </c>
      <c r="I31" s="1">
        <v>14</v>
      </c>
      <c r="K31" s="7"/>
      <c r="L31" s="7">
        <f t="shared" si="1"/>
        <v>0</v>
      </c>
    </row>
    <row r="32" spans="1:12" x14ac:dyDescent="0.2">
      <c r="B32" s="1" t="s">
        <v>13</v>
      </c>
      <c r="C32" s="1" t="s">
        <v>37</v>
      </c>
      <c r="D32" s="1" t="s">
        <v>34</v>
      </c>
      <c r="E32" s="1" t="s">
        <v>541</v>
      </c>
      <c r="F32" s="1" t="s">
        <v>18</v>
      </c>
      <c r="G32" s="1" t="s">
        <v>55</v>
      </c>
      <c r="H32" s="1">
        <v>216.36</v>
      </c>
      <c r="I32" s="1">
        <v>5</v>
      </c>
      <c r="K32" s="7"/>
      <c r="L32" s="7">
        <f t="shared" si="1"/>
        <v>0</v>
      </c>
    </row>
    <row r="33" spans="1:12" x14ac:dyDescent="0.2">
      <c r="B33" s="1" t="s">
        <v>13</v>
      </c>
      <c r="C33" s="1" t="s">
        <v>37</v>
      </c>
      <c r="D33" s="1" t="s">
        <v>34</v>
      </c>
      <c r="E33" s="1" t="s">
        <v>541</v>
      </c>
      <c r="F33" s="1" t="s">
        <v>19</v>
      </c>
      <c r="G33" s="1" t="s">
        <v>56</v>
      </c>
      <c r="H33" s="1">
        <v>216.36</v>
      </c>
      <c r="I33" s="1">
        <v>14</v>
      </c>
      <c r="K33" s="7"/>
      <c r="L33" s="7">
        <f t="shared" si="1"/>
        <v>0</v>
      </c>
    </row>
    <row r="34" spans="1:12" x14ac:dyDescent="0.2">
      <c r="B34" s="1" t="s">
        <v>13</v>
      </c>
      <c r="C34" s="1" t="s">
        <v>37</v>
      </c>
      <c r="D34" s="1" t="s">
        <v>34</v>
      </c>
      <c r="E34" s="1" t="s">
        <v>541</v>
      </c>
      <c r="F34" s="1" t="s">
        <v>20</v>
      </c>
      <c r="G34" s="1" t="s">
        <v>57</v>
      </c>
      <c r="H34" s="1">
        <v>216.36</v>
      </c>
      <c r="I34" s="1">
        <v>5</v>
      </c>
      <c r="K34" s="7"/>
      <c r="L34" s="7">
        <f t="shared" si="1"/>
        <v>0</v>
      </c>
    </row>
    <row r="35" spans="1:12" x14ac:dyDescent="0.2">
      <c r="B35" s="1" t="s">
        <v>13</v>
      </c>
      <c r="C35" s="1" t="s">
        <v>37</v>
      </c>
      <c r="D35" s="1" t="s">
        <v>34</v>
      </c>
      <c r="E35" s="1" t="s">
        <v>541</v>
      </c>
      <c r="F35" s="1" t="s">
        <v>21</v>
      </c>
      <c r="G35" s="1" t="s">
        <v>58</v>
      </c>
      <c r="H35" s="1">
        <v>216.36</v>
      </c>
      <c r="I35" s="1">
        <v>7</v>
      </c>
      <c r="K35" s="7"/>
      <c r="L35" s="7">
        <f t="shared" si="1"/>
        <v>0</v>
      </c>
    </row>
    <row r="36" spans="1:12" x14ac:dyDescent="0.2">
      <c r="B36" s="1" t="s">
        <v>13</v>
      </c>
      <c r="C36" s="1" t="s">
        <v>37</v>
      </c>
      <c r="D36" s="1" t="s">
        <v>34</v>
      </c>
      <c r="E36" s="1" t="s">
        <v>541</v>
      </c>
      <c r="F36" s="1" t="s">
        <v>22</v>
      </c>
      <c r="G36" s="1" t="s">
        <v>59</v>
      </c>
      <c r="H36" s="1">
        <v>216.36</v>
      </c>
      <c r="I36" s="1">
        <v>3</v>
      </c>
      <c r="K36" s="7"/>
      <c r="L36" s="7">
        <f t="shared" ref="L36:L98" si="2">K36*H36</f>
        <v>0</v>
      </c>
    </row>
    <row r="37" spans="1:12" x14ac:dyDescent="0.2">
      <c r="B37" s="1" t="s">
        <v>13</v>
      </c>
      <c r="C37" s="1" t="s">
        <v>37</v>
      </c>
      <c r="D37" s="1" t="s">
        <v>34</v>
      </c>
      <c r="E37" s="1" t="s">
        <v>541</v>
      </c>
      <c r="F37" s="1" t="s">
        <v>23</v>
      </c>
      <c r="G37" s="1" t="s">
        <v>60</v>
      </c>
      <c r="H37" s="1">
        <v>216.36</v>
      </c>
      <c r="I37" s="1">
        <v>3</v>
      </c>
      <c r="K37" s="7"/>
      <c r="L37" s="7">
        <f t="shared" si="2"/>
        <v>0</v>
      </c>
    </row>
    <row r="38" spans="1:12" x14ac:dyDescent="0.2">
      <c r="B38" s="1" t="s">
        <v>13</v>
      </c>
      <c r="C38" s="1" t="s">
        <v>37</v>
      </c>
      <c r="D38" s="1" t="s">
        <v>34</v>
      </c>
      <c r="E38" s="1" t="s">
        <v>541</v>
      </c>
      <c r="F38" s="1" t="s">
        <v>27</v>
      </c>
      <c r="G38" s="1" t="s">
        <v>61</v>
      </c>
      <c r="H38" s="1">
        <v>216.36</v>
      </c>
      <c r="I38" s="1">
        <v>1</v>
      </c>
      <c r="K38" s="7"/>
      <c r="L38" s="7">
        <f t="shared" si="2"/>
        <v>0</v>
      </c>
    </row>
    <row r="39" spans="1:12" x14ac:dyDescent="0.2">
      <c r="B39" s="1" t="s">
        <v>13</v>
      </c>
      <c r="C39" s="1" t="s">
        <v>37</v>
      </c>
      <c r="D39" s="1" t="s">
        <v>34</v>
      </c>
      <c r="E39" s="1" t="s">
        <v>541</v>
      </c>
      <c r="F39" s="1" t="s">
        <v>24</v>
      </c>
      <c r="G39" s="1" t="s">
        <v>62</v>
      </c>
      <c r="H39" s="1">
        <v>216.36</v>
      </c>
      <c r="I39" s="1">
        <v>4</v>
      </c>
      <c r="K39" s="7"/>
      <c r="L39" s="7">
        <f t="shared" si="2"/>
        <v>0</v>
      </c>
    </row>
    <row r="40" spans="1:12" x14ac:dyDescent="0.2">
      <c r="B40" s="1" t="s">
        <v>13</v>
      </c>
      <c r="C40" s="1" t="s">
        <v>37</v>
      </c>
      <c r="D40" s="1" t="s">
        <v>34</v>
      </c>
      <c r="E40" s="1" t="s">
        <v>541</v>
      </c>
      <c r="F40" s="1" t="s">
        <v>28</v>
      </c>
      <c r="G40" s="1" t="s">
        <v>63</v>
      </c>
      <c r="H40" s="1">
        <v>216.36</v>
      </c>
      <c r="I40" s="1">
        <v>1</v>
      </c>
      <c r="K40" s="7"/>
      <c r="L40" s="7">
        <f t="shared" si="2"/>
        <v>0</v>
      </c>
    </row>
    <row r="41" spans="1:12" x14ac:dyDescent="0.2">
      <c r="A41" s="8"/>
      <c r="B41" s="19" t="s">
        <v>13</v>
      </c>
      <c r="C41" s="19" t="s">
        <v>37</v>
      </c>
      <c r="D41" s="8" t="s">
        <v>34</v>
      </c>
      <c r="E41" s="19" t="s">
        <v>650</v>
      </c>
      <c r="F41" s="8" t="s">
        <v>15</v>
      </c>
      <c r="G41" s="19" t="s">
        <v>814</v>
      </c>
      <c r="H41" s="8">
        <v>216.36</v>
      </c>
      <c r="I41" s="8">
        <v>1</v>
      </c>
      <c r="K41" s="9"/>
      <c r="L41" s="9">
        <f t="shared" si="2"/>
        <v>0</v>
      </c>
    </row>
    <row r="42" spans="1:12" x14ac:dyDescent="0.2">
      <c r="B42" s="1" t="s">
        <v>13</v>
      </c>
      <c r="C42" s="1" t="s">
        <v>37</v>
      </c>
      <c r="D42" s="1" t="s">
        <v>34</v>
      </c>
      <c r="E42" s="1" t="s">
        <v>650</v>
      </c>
      <c r="F42" s="1" t="s">
        <v>16</v>
      </c>
      <c r="G42" s="1" t="s">
        <v>815</v>
      </c>
      <c r="H42" s="1">
        <v>216.36</v>
      </c>
      <c r="I42" s="1">
        <v>1</v>
      </c>
      <c r="K42" s="7"/>
      <c r="L42" s="7">
        <f t="shared" si="2"/>
        <v>0</v>
      </c>
    </row>
    <row r="43" spans="1:12" x14ac:dyDescent="0.2">
      <c r="B43" s="1" t="s">
        <v>13</v>
      </c>
      <c r="C43" s="1" t="s">
        <v>37</v>
      </c>
      <c r="D43" s="1" t="s">
        <v>34</v>
      </c>
      <c r="E43" s="1" t="s">
        <v>650</v>
      </c>
      <c r="F43" s="1" t="s">
        <v>17</v>
      </c>
      <c r="G43" s="1" t="s">
        <v>816</v>
      </c>
      <c r="H43" s="1">
        <v>216.36</v>
      </c>
      <c r="I43" s="1">
        <v>1</v>
      </c>
      <c r="K43" s="7"/>
      <c r="L43" s="7">
        <f t="shared" si="2"/>
        <v>0</v>
      </c>
    </row>
    <row r="44" spans="1:12" x14ac:dyDescent="0.2">
      <c r="B44" s="1" t="s">
        <v>13</v>
      </c>
      <c r="C44" s="1" t="s">
        <v>37</v>
      </c>
      <c r="D44" s="1" t="s">
        <v>34</v>
      </c>
      <c r="E44" s="1" t="s">
        <v>650</v>
      </c>
      <c r="F44" s="1" t="s">
        <v>18</v>
      </c>
      <c r="G44" s="1" t="s">
        <v>817</v>
      </c>
      <c r="H44" s="1">
        <v>216.36</v>
      </c>
      <c r="I44" s="1">
        <v>1</v>
      </c>
      <c r="K44" s="7"/>
      <c r="L44" s="7">
        <f t="shared" si="2"/>
        <v>0</v>
      </c>
    </row>
    <row r="45" spans="1:12" x14ac:dyDescent="0.2">
      <c r="B45" s="1" t="s">
        <v>13</v>
      </c>
      <c r="C45" s="1" t="s">
        <v>37</v>
      </c>
      <c r="D45" s="1" t="s">
        <v>34</v>
      </c>
      <c r="E45" s="1" t="s">
        <v>650</v>
      </c>
      <c r="F45" s="1" t="s">
        <v>19</v>
      </c>
      <c r="G45" s="1" t="s">
        <v>818</v>
      </c>
      <c r="H45" s="1">
        <v>216.36</v>
      </c>
      <c r="I45" s="1">
        <v>1</v>
      </c>
      <c r="K45" s="7"/>
      <c r="L45" s="7">
        <f t="shared" si="2"/>
        <v>0</v>
      </c>
    </row>
    <row r="46" spans="1:12" x14ac:dyDescent="0.2">
      <c r="B46" s="1" t="s">
        <v>13</v>
      </c>
      <c r="C46" s="1" t="s">
        <v>37</v>
      </c>
      <c r="D46" s="1" t="s">
        <v>34</v>
      </c>
      <c r="E46" s="1" t="s">
        <v>650</v>
      </c>
      <c r="F46" s="1" t="s">
        <v>20</v>
      </c>
      <c r="G46" s="1" t="s">
        <v>819</v>
      </c>
      <c r="H46" s="1">
        <v>216.36</v>
      </c>
      <c r="I46" s="1">
        <v>1</v>
      </c>
      <c r="K46" s="7"/>
      <c r="L46" s="7">
        <f t="shared" si="2"/>
        <v>0</v>
      </c>
    </row>
    <row r="47" spans="1:12" x14ac:dyDescent="0.2">
      <c r="B47" s="1" t="s">
        <v>13</v>
      </c>
      <c r="C47" s="1" t="s">
        <v>37</v>
      </c>
      <c r="D47" s="1" t="s">
        <v>34</v>
      </c>
      <c r="E47" s="1" t="s">
        <v>650</v>
      </c>
      <c r="F47" s="1" t="s">
        <v>21</v>
      </c>
      <c r="G47" s="1" t="s">
        <v>820</v>
      </c>
      <c r="H47" s="1">
        <v>216.36</v>
      </c>
      <c r="I47" s="1">
        <v>1</v>
      </c>
      <c r="K47" s="7"/>
      <c r="L47" s="7">
        <f t="shared" si="2"/>
        <v>0</v>
      </c>
    </row>
    <row r="48" spans="1:12" x14ac:dyDescent="0.2">
      <c r="B48" s="1" t="s">
        <v>13</v>
      </c>
      <c r="C48" s="1" t="s">
        <v>37</v>
      </c>
      <c r="D48" s="1" t="s">
        <v>34</v>
      </c>
      <c r="E48" s="1" t="s">
        <v>650</v>
      </c>
      <c r="F48" s="1" t="s">
        <v>22</v>
      </c>
      <c r="G48" s="1" t="s">
        <v>821</v>
      </c>
      <c r="H48" s="1">
        <v>216.36</v>
      </c>
      <c r="I48" s="1">
        <v>1</v>
      </c>
      <c r="K48" s="7"/>
      <c r="L48" s="7">
        <f t="shared" si="2"/>
        <v>0</v>
      </c>
    </row>
    <row r="49" spans="1:12" x14ac:dyDescent="0.2">
      <c r="B49" s="1" t="s">
        <v>13</v>
      </c>
      <c r="C49" s="1" t="s">
        <v>37</v>
      </c>
      <c r="D49" s="1" t="s">
        <v>34</v>
      </c>
      <c r="E49" s="1" t="s">
        <v>650</v>
      </c>
      <c r="F49" s="1" t="s">
        <v>23</v>
      </c>
      <c r="G49" s="1" t="s">
        <v>822</v>
      </c>
      <c r="H49" s="1">
        <v>216.36</v>
      </c>
      <c r="I49" s="1">
        <v>1</v>
      </c>
      <c r="K49" s="7"/>
      <c r="L49" s="7">
        <f t="shared" si="2"/>
        <v>0</v>
      </c>
    </row>
    <row r="50" spans="1:12" x14ac:dyDescent="0.2">
      <c r="B50" s="1" t="s">
        <v>13</v>
      </c>
      <c r="C50" s="1" t="s">
        <v>37</v>
      </c>
      <c r="D50" s="1" t="s">
        <v>34</v>
      </c>
      <c r="E50" s="1" t="s">
        <v>650</v>
      </c>
      <c r="F50" s="1" t="s">
        <v>24</v>
      </c>
      <c r="G50" s="1" t="s">
        <v>823</v>
      </c>
      <c r="H50" s="1">
        <v>216.36</v>
      </c>
      <c r="I50" s="1">
        <v>1</v>
      </c>
      <c r="K50" s="7"/>
      <c r="L50" s="7">
        <f t="shared" si="2"/>
        <v>0</v>
      </c>
    </row>
    <row r="51" spans="1:12" x14ac:dyDescent="0.2">
      <c r="A51" s="8"/>
      <c r="B51" s="19" t="s">
        <v>13</v>
      </c>
      <c r="C51" s="19" t="s">
        <v>339</v>
      </c>
      <c r="D51" s="8" t="s">
        <v>33</v>
      </c>
      <c r="E51" s="19" t="s">
        <v>541</v>
      </c>
      <c r="F51" s="8" t="s">
        <v>14</v>
      </c>
      <c r="G51" s="19" t="s">
        <v>340</v>
      </c>
      <c r="H51" s="8">
        <v>245.45</v>
      </c>
      <c r="I51" s="8">
        <v>2</v>
      </c>
      <c r="K51" s="9"/>
      <c r="L51" s="9">
        <f t="shared" si="2"/>
        <v>0</v>
      </c>
    </row>
    <row r="52" spans="1:12" x14ac:dyDescent="0.2">
      <c r="B52" s="1" t="s">
        <v>13</v>
      </c>
      <c r="C52" s="1" t="s">
        <v>339</v>
      </c>
      <c r="D52" s="1" t="s">
        <v>33</v>
      </c>
      <c r="E52" s="1" t="s">
        <v>541</v>
      </c>
      <c r="F52" s="1" t="s">
        <v>15</v>
      </c>
      <c r="G52" s="1" t="s">
        <v>341</v>
      </c>
      <c r="H52" s="1">
        <v>245.45</v>
      </c>
      <c r="I52" s="1">
        <v>6</v>
      </c>
      <c r="K52" s="7"/>
      <c r="L52" s="7">
        <f t="shared" si="2"/>
        <v>0</v>
      </c>
    </row>
    <row r="53" spans="1:12" x14ac:dyDescent="0.2">
      <c r="B53" s="1" t="s">
        <v>13</v>
      </c>
      <c r="C53" s="1" t="s">
        <v>339</v>
      </c>
      <c r="D53" s="1" t="s">
        <v>33</v>
      </c>
      <c r="E53" s="1" t="s">
        <v>541</v>
      </c>
      <c r="F53" s="1" t="s">
        <v>16</v>
      </c>
      <c r="G53" s="1" t="s">
        <v>342</v>
      </c>
      <c r="H53" s="1">
        <v>245.45</v>
      </c>
      <c r="I53" s="1">
        <v>2</v>
      </c>
      <c r="K53" s="7"/>
      <c r="L53" s="7">
        <f t="shared" si="2"/>
        <v>0</v>
      </c>
    </row>
    <row r="54" spans="1:12" x14ac:dyDescent="0.2">
      <c r="B54" s="1" t="s">
        <v>13</v>
      </c>
      <c r="C54" s="1" t="s">
        <v>339</v>
      </c>
      <c r="D54" s="1" t="s">
        <v>33</v>
      </c>
      <c r="E54" s="1" t="s">
        <v>541</v>
      </c>
      <c r="F54" s="1" t="s">
        <v>17</v>
      </c>
      <c r="G54" s="1" t="s">
        <v>343</v>
      </c>
      <c r="H54" s="1">
        <v>245.45</v>
      </c>
      <c r="I54" s="1">
        <v>7</v>
      </c>
      <c r="K54" s="7"/>
      <c r="L54" s="7">
        <f t="shared" si="2"/>
        <v>0</v>
      </c>
    </row>
    <row r="55" spans="1:12" x14ac:dyDescent="0.2">
      <c r="B55" s="1" t="s">
        <v>13</v>
      </c>
      <c r="C55" s="1" t="s">
        <v>339</v>
      </c>
      <c r="D55" s="1" t="s">
        <v>33</v>
      </c>
      <c r="E55" s="1" t="s">
        <v>541</v>
      </c>
      <c r="F55" s="1" t="s">
        <v>18</v>
      </c>
      <c r="G55" s="1" t="s">
        <v>344</v>
      </c>
      <c r="H55" s="1">
        <v>245.45</v>
      </c>
      <c r="I55" s="1">
        <v>5</v>
      </c>
      <c r="K55" s="7"/>
      <c r="L55" s="7">
        <f t="shared" si="2"/>
        <v>0</v>
      </c>
    </row>
    <row r="56" spans="1:12" x14ac:dyDescent="0.2">
      <c r="B56" s="1" t="s">
        <v>13</v>
      </c>
      <c r="C56" s="1" t="s">
        <v>339</v>
      </c>
      <c r="D56" s="1" t="s">
        <v>33</v>
      </c>
      <c r="E56" s="1" t="s">
        <v>541</v>
      </c>
      <c r="F56" s="1" t="s">
        <v>19</v>
      </c>
      <c r="G56" s="1" t="s">
        <v>345</v>
      </c>
      <c r="H56" s="1">
        <v>245.45</v>
      </c>
      <c r="I56" s="1">
        <v>8</v>
      </c>
      <c r="K56" s="7"/>
      <c r="L56" s="7">
        <f t="shared" si="2"/>
        <v>0</v>
      </c>
    </row>
    <row r="57" spans="1:12" x14ac:dyDescent="0.2">
      <c r="B57" s="1" t="s">
        <v>13</v>
      </c>
      <c r="C57" s="1" t="s">
        <v>339</v>
      </c>
      <c r="D57" s="1" t="s">
        <v>33</v>
      </c>
      <c r="E57" s="1" t="s">
        <v>541</v>
      </c>
      <c r="F57" s="1" t="s">
        <v>20</v>
      </c>
      <c r="G57" s="1" t="s">
        <v>346</v>
      </c>
      <c r="H57" s="1">
        <v>245.45</v>
      </c>
      <c r="I57" s="1">
        <v>3</v>
      </c>
      <c r="K57" s="7"/>
      <c r="L57" s="7">
        <f t="shared" si="2"/>
        <v>0</v>
      </c>
    </row>
    <row r="58" spans="1:12" x14ac:dyDescent="0.2">
      <c r="B58" s="1" t="s">
        <v>13</v>
      </c>
      <c r="C58" s="1" t="s">
        <v>339</v>
      </c>
      <c r="D58" s="1" t="s">
        <v>33</v>
      </c>
      <c r="E58" s="1" t="s">
        <v>541</v>
      </c>
      <c r="F58" s="1" t="s">
        <v>21</v>
      </c>
      <c r="G58" s="1" t="s">
        <v>347</v>
      </c>
      <c r="H58" s="1">
        <v>245.45</v>
      </c>
      <c r="I58" s="1">
        <v>6</v>
      </c>
      <c r="K58" s="7"/>
      <c r="L58" s="7">
        <f t="shared" si="2"/>
        <v>0</v>
      </c>
    </row>
    <row r="59" spans="1:12" x14ac:dyDescent="0.2">
      <c r="B59" s="1" t="s">
        <v>13</v>
      </c>
      <c r="C59" s="1" t="s">
        <v>339</v>
      </c>
      <c r="D59" s="1" t="s">
        <v>33</v>
      </c>
      <c r="E59" s="1" t="s">
        <v>541</v>
      </c>
      <c r="F59" s="1" t="s">
        <v>22</v>
      </c>
      <c r="G59" s="1" t="s">
        <v>348</v>
      </c>
      <c r="H59" s="1">
        <v>245.45</v>
      </c>
      <c r="I59" s="1">
        <v>2</v>
      </c>
      <c r="K59" s="7"/>
      <c r="L59" s="7">
        <f t="shared" si="2"/>
        <v>0</v>
      </c>
    </row>
    <row r="60" spans="1:12" x14ac:dyDescent="0.2">
      <c r="B60" s="1" t="s">
        <v>13</v>
      </c>
      <c r="C60" s="1" t="s">
        <v>339</v>
      </c>
      <c r="D60" s="1" t="s">
        <v>33</v>
      </c>
      <c r="E60" s="1" t="s">
        <v>541</v>
      </c>
      <c r="F60" s="1" t="s">
        <v>23</v>
      </c>
      <c r="G60" s="1" t="s">
        <v>349</v>
      </c>
      <c r="H60" s="1">
        <v>245.45</v>
      </c>
      <c r="I60" s="1">
        <v>3</v>
      </c>
      <c r="K60" s="7"/>
      <c r="L60" s="7">
        <f t="shared" si="2"/>
        <v>0</v>
      </c>
    </row>
    <row r="61" spans="1:12" x14ac:dyDescent="0.2">
      <c r="A61" s="8"/>
      <c r="B61" s="19" t="s">
        <v>13</v>
      </c>
      <c r="C61" s="19" t="s">
        <v>339</v>
      </c>
      <c r="D61" s="8" t="s">
        <v>34</v>
      </c>
      <c r="E61" s="19" t="s">
        <v>541</v>
      </c>
      <c r="F61" s="8" t="s">
        <v>14</v>
      </c>
      <c r="G61" s="19" t="s">
        <v>350</v>
      </c>
      <c r="H61" s="8">
        <v>245.45</v>
      </c>
      <c r="I61" s="8">
        <v>1</v>
      </c>
      <c r="K61" s="9"/>
      <c r="L61" s="9">
        <f t="shared" si="2"/>
        <v>0</v>
      </c>
    </row>
    <row r="62" spans="1:12" x14ac:dyDescent="0.2">
      <c r="B62" s="1" t="s">
        <v>13</v>
      </c>
      <c r="C62" s="1" t="s">
        <v>339</v>
      </c>
      <c r="D62" s="1" t="s">
        <v>34</v>
      </c>
      <c r="E62" s="1" t="s">
        <v>541</v>
      </c>
      <c r="F62" s="1" t="s">
        <v>15</v>
      </c>
      <c r="G62" s="1" t="s">
        <v>351</v>
      </c>
      <c r="H62" s="1">
        <v>245.45</v>
      </c>
      <c r="I62" s="1">
        <v>4</v>
      </c>
      <c r="K62" s="7"/>
      <c r="L62" s="7">
        <f t="shared" si="2"/>
        <v>0</v>
      </c>
    </row>
    <row r="63" spans="1:12" x14ac:dyDescent="0.2">
      <c r="B63" s="1" t="s">
        <v>13</v>
      </c>
      <c r="C63" s="1" t="s">
        <v>339</v>
      </c>
      <c r="D63" s="1" t="s">
        <v>34</v>
      </c>
      <c r="E63" s="1" t="s">
        <v>541</v>
      </c>
      <c r="F63" s="1" t="s">
        <v>16</v>
      </c>
      <c r="G63" s="1" t="s">
        <v>352</v>
      </c>
      <c r="H63" s="1">
        <v>245.45</v>
      </c>
      <c r="I63" s="1">
        <v>1</v>
      </c>
      <c r="K63" s="7"/>
      <c r="L63" s="7">
        <f t="shared" si="2"/>
        <v>0</v>
      </c>
    </row>
    <row r="64" spans="1:12" x14ac:dyDescent="0.2">
      <c r="B64" s="1" t="s">
        <v>13</v>
      </c>
      <c r="C64" s="1" t="s">
        <v>339</v>
      </c>
      <c r="D64" s="1" t="s">
        <v>34</v>
      </c>
      <c r="E64" s="1" t="s">
        <v>541</v>
      </c>
      <c r="F64" s="1" t="s">
        <v>17</v>
      </c>
      <c r="G64" s="1" t="s">
        <v>353</v>
      </c>
      <c r="H64" s="1">
        <v>245.45</v>
      </c>
      <c r="I64" s="1">
        <v>4</v>
      </c>
      <c r="K64" s="7"/>
      <c r="L64" s="7">
        <f t="shared" si="2"/>
        <v>0</v>
      </c>
    </row>
    <row r="65" spans="1:12" x14ac:dyDescent="0.2">
      <c r="B65" s="1" t="s">
        <v>13</v>
      </c>
      <c r="C65" s="1" t="s">
        <v>339</v>
      </c>
      <c r="D65" s="1" t="s">
        <v>34</v>
      </c>
      <c r="E65" s="1" t="s">
        <v>541</v>
      </c>
      <c r="F65" s="1" t="s">
        <v>18</v>
      </c>
      <c r="G65" s="1" t="s">
        <v>354</v>
      </c>
      <c r="H65" s="1">
        <v>245.45</v>
      </c>
      <c r="I65" s="1">
        <v>2</v>
      </c>
      <c r="K65" s="7"/>
      <c r="L65" s="7">
        <f t="shared" si="2"/>
        <v>0</v>
      </c>
    </row>
    <row r="66" spans="1:12" x14ac:dyDescent="0.2">
      <c r="B66" s="1" t="s">
        <v>13</v>
      </c>
      <c r="C66" s="1" t="s">
        <v>339</v>
      </c>
      <c r="D66" s="1" t="s">
        <v>34</v>
      </c>
      <c r="E66" s="1" t="s">
        <v>541</v>
      </c>
      <c r="F66" s="1" t="s">
        <v>19</v>
      </c>
      <c r="G66" s="1" t="s">
        <v>355</v>
      </c>
      <c r="H66" s="1">
        <v>245.45</v>
      </c>
      <c r="I66" s="1">
        <v>2</v>
      </c>
      <c r="K66" s="7"/>
      <c r="L66" s="7">
        <f t="shared" si="2"/>
        <v>0</v>
      </c>
    </row>
    <row r="67" spans="1:12" x14ac:dyDescent="0.2">
      <c r="B67" s="1" t="s">
        <v>13</v>
      </c>
      <c r="C67" s="1" t="s">
        <v>339</v>
      </c>
      <c r="D67" s="1" t="s">
        <v>34</v>
      </c>
      <c r="E67" s="1" t="s">
        <v>541</v>
      </c>
      <c r="F67" s="1" t="s">
        <v>20</v>
      </c>
      <c r="G67" s="1" t="s">
        <v>356</v>
      </c>
      <c r="H67" s="1">
        <v>245.45</v>
      </c>
      <c r="I67" s="1">
        <v>3</v>
      </c>
      <c r="K67" s="7"/>
      <c r="L67" s="7">
        <f t="shared" si="2"/>
        <v>0</v>
      </c>
    </row>
    <row r="68" spans="1:12" x14ac:dyDescent="0.2">
      <c r="B68" s="1" t="s">
        <v>13</v>
      </c>
      <c r="C68" s="1" t="s">
        <v>339</v>
      </c>
      <c r="D68" s="1" t="s">
        <v>34</v>
      </c>
      <c r="E68" s="1" t="s">
        <v>541</v>
      </c>
      <c r="F68" s="1" t="s">
        <v>22</v>
      </c>
      <c r="G68" s="1" t="s">
        <v>357</v>
      </c>
      <c r="H68" s="1">
        <v>245.45</v>
      </c>
      <c r="I68" s="1">
        <v>1</v>
      </c>
      <c r="K68" s="7"/>
      <c r="L68" s="7">
        <f t="shared" si="2"/>
        <v>0</v>
      </c>
    </row>
    <row r="69" spans="1:12" x14ac:dyDescent="0.2">
      <c r="B69" s="1" t="s">
        <v>13</v>
      </c>
      <c r="C69" s="1" t="s">
        <v>339</v>
      </c>
      <c r="D69" s="1" t="s">
        <v>34</v>
      </c>
      <c r="E69" s="1" t="s">
        <v>541</v>
      </c>
      <c r="F69" s="1" t="s">
        <v>24</v>
      </c>
      <c r="G69" s="1" t="s">
        <v>358</v>
      </c>
      <c r="H69" s="1">
        <v>245.45</v>
      </c>
      <c r="I69" s="1">
        <v>1</v>
      </c>
      <c r="K69" s="7"/>
      <c r="L69" s="7">
        <f t="shared" si="2"/>
        <v>0</v>
      </c>
    </row>
    <row r="70" spans="1:12" x14ac:dyDescent="0.2">
      <c r="A70" s="8"/>
      <c r="B70" s="19" t="s">
        <v>13</v>
      </c>
      <c r="C70" s="19" t="s">
        <v>359</v>
      </c>
      <c r="D70" s="8" t="s">
        <v>285</v>
      </c>
      <c r="E70" s="19" t="s">
        <v>541</v>
      </c>
      <c r="F70" s="8" t="s">
        <v>14</v>
      </c>
      <c r="G70" s="19" t="s">
        <v>360</v>
      </c>
      <c r="H70" s="8">
        <v>245.45</v>
      </c>
      <c r="I70" s="8">
        <v>1</v>
      </c>
      <c r="K70" s="9"/>
      <c r="L70" s="9">
        <f t="shared" si="2"/>
        <v>0</v>
      </c>
    </row>
    <row r="71" spans="1:12" x14ac:dyDescent="0.2">
      <c r="B71" s="1" t="s">
        <v>13</v>
      </c>
      <c r="C71" s="1" t="s">
        <v>359</v>
      </c>
      <c r="D71" s="1" t="s">
        <v>285</v>
      </c>
      <c r="E71" s="1" t="s">
        <v>541</v>
      </c>
      <c r="F71" s="1" t="s">
        <v>15</v>
      </c>
      <c r="G71" s="1" t="s">
        <v>361</v>
      </c>
      <c r="H71" s="1">
        <v>245.45</v>
      </c>
      <c r="I71" s="1">
        <v>4</v>
      </c>
      <c r="K71" s="7"/>
      <c r="L71" s="7">
        <f t="shared" si="2"/>
        <v>0</v>
      </c>
    </row>
    <row r="72" spans="1:12" x14ac:dyDescent="0.2">
      <c r="B72" s="1" t="s">
        <v>13</v>
      </c>
      <c r="C72" s="1" t="s">
        <v>359</v>
      </c>
      <c r="D72" s="1" t="s">
        <v>285</v>
      </c>
      <c r="E72" s="1" t="s">
        <v>541</v>
      </c>
      <c r="F72" s="1" t="s">
        <v>16</v>
      </c>
      <c r="G72" s="1" t="s">
        <v>362</v>
      </c>
      <c r="H72" s="1">
        <v>245.45</v>
      </c>
      <c r="I72" s="1">
        <v>1</v>
      </c>
      <c r="K72" s="7"/>
      <c r="L72" s="7">
        <f t="shared" si="2"/>
        <v>0</v>
      </c>
    </row>
    <row r="73" spans="1:12" x14ac:dyDescent="0.2">
      <c r="B73" s="1" t="s">
        <v>13</v>
      </c>
      <c r="C73" s="1" t="s">
        <v>359</v>
      </c>
      <c r="D73" s="1" t="s">
        <v>285</v>
      </c>
      <c r="E73" s="1" t="s">
        <v>541</v>
      </c>
      <c r="F73" s="1" t="s">
        <v>17</v>
      </c>
      <c r="G73" s="1" t="s">
        <v>363</v>
      </c>
      <c r="H73" s="1">
        <v>245.45</v>
      </c>
      <c r="I73" s="1">
        <v>4</v>
      </c>
      <c r="K73" s="7"/>
      <c r="L73" s="7">
        <f t="shared" si="2"/>
        <v>0</v>
      </c>
    </row>
    <row r="74" spans="1:12" x14ac:dyDescent="0.2">
      <c r="B74" s="1" t="s">
        <v>13</v>
      </c>
      <c r="C74" s="1" t="s">
        <v>359</v>
      </c>
      <c r="D74" s="1" t="s">
        <v>285</v>
      </c>
      <c r="E74" s="1" t="s">
        <v>541</v>
      </c>
      <c r="F74" s="1" t="s">
        <v>18</v>
      </c>
      <c r="G74" s="1" t="s">
        <v>364</v>
      </c>
      <c r="H74" s="1">
        <v>245.45</v>
      </c>
      <c r="I74" s="1">
        <v>2</v>
      </c>
      <c r="K74" s="7"/>
      <c r="L74" s="7">
        <f t="shared" si="2"/>
        <v>0</v>
      </c>
    </row>
    <row r="75" spans="1:12" x14ac:dyDescent="0.2">
      <c r="B75" s="1" t="s">
        <v>13</v>
      </c>
      <c r="C75" s="1" t="s">
        <v>359</v>
      </c>
      <c r="D75" s="1" t="s">
        <v>285</v>
      </c>
      <c r="E75" s="1" t="s">
        <v>541</v>
      </c>
      <c r="F75" s="1" t="s">
        <v>19</v>
      </c>
      <c r="G75" s="1" t="s">
        <v>365</v>
      </c>
      <c r="H75" s="1">
        <v>245.45</v>
      </c>
      <c r="I75" s="1">
        <v>3</v>
      </c>
      <c r="K75" s="7"/>
      <c r="L75" s="7">
        <f t="shared" si="2"/>
        <v>0</v>
      </c>
    </row>
    <row r="76" spans="1:12" x14ac:dyDescent="0.2">
      <c r="B76" s="1" t="s">
        <v>13</v>
      </c>
      <c r="C76" s="1" t="s">
        <v>359</v>
      </c>
      <c r="D76" s="1" t="s">
        <v>285</v>
      </c>
      <c r="E76" s="1" t="s">
        <v>541</v>
      </c>
      <c r="F76" s="1" t="s">
        <v>20</v>
      </c>
      <c r="G76" s="1" t="s">
        <v>366</v>
      </c>
      <c r="H76" s="1">
        <v>245.45</v>
      </c>
      <c r="I76" s="1">
        <v>2</v>
      </c>
      <c r="K76" s="7"/>
      <c r="L76" s="7">
        <f t="shared" si="2"/>
        <v>0</v>
      </c>
    </row>
    <row r="77" spans="1:12" x14ac:dyDescent="0.2">
      <c r="B77" s="1" t="s">
        <v>13</v>
      </c>
      <c r="C77" s="1" t="s">
        <v>359</v>
      </c>
      <c r="D77" s="1" t="s">
        <v>285</v>
      </c>
      <c r="E77" s="1" t="s">
        <v>541</v>
      </c>
      <c r="F77" s="1" t="s">
        <v>21</v>
      </c>
      <c r="G77" s="1" t="s">
        <v>367</v>
      </c>
      <c r="H77" s="1">
        <v>245.45</v>
      </c>
      <c r="I77" s="1">
        <v>3</v>
      </c>
      <c r="K77" s="7"/>
      <c r="L77" s="7">
        <f t="shared" si="2"/>
        <v>0</v>
      </c>
    </row>
    <row r="78" spans="1:12" x14ac:dyDescent="0.2">
      <c r="B78" s="1" t="s">
        <v>13</v>
      </c>
      <c r="C78" s="1" t="s">
        <v>359</v>
      </c>
      <c r="D78" s="1" t="s">
        <v>285</v>
      </c>
      <c r="E78" s="1" t="s">
        <v>541</v>
      </c>
      <c r="F78" s="1" t="s">
        <v>23</v>
      </c>
      <c r="G78" s="1" t="s">
        <v>368</v>
      </c>
      <c r="H78" s="1">
        <v>245.45</v>
      </c>
      <c r="I78" s="1">
        <v>3</v>
      </c>
      <c r="K78" s="7"/>
      <c r="L78" s="7">
        <f t="shared" si="2"/>
        <v>0</v>
      </c>
    </row>
    <row r="79" spans="1:12" x14ac:dyDescent="0.2">
      <c r="A79" s="8"/>
      <c r="B79" s="19" t="s">
        <v>13</v>
      </c>
      <c r="C79" s="19" t="s">
        <v>791</v>
      </c>
      <c r="D79" s="8" t="s">
        <v>792</v>
      </c>
      <c r="E79" s="19" t="s">
        <v>541</v>
      </c>
      <c r="F79" s="8" t="s">
        <v>15</v>
      </c>
      <c r="G79" s="19" t="s">
        <v>793</v>
      </c>
      <c r="H79" s="8">
        <v>245.45</v>
      </c>
      <c r="I79" s="8">
        <v>3</v>
      </c>
      <c r="K79" s="9"/>
      <c r="L79" s="9">
        <f t="shared" si="2"/>
        <v>0</v>
      </c>
    </row>
    <row r="80" spans="1:12" x14ac:dyDescent="0.2">
      <c r="B80" s="1" t="s">
        <v>13</v>
      </c>
      <c r="C80" s="1" t="s">
        <v>791</v>
      </c>
      <c r="D80" s="1" t="s">
        <v>792</v>
      </c>
      <c r="E80" s="1" t="s">
        <v>541</v>
      </c>
      <c r="F80" s="1" t="s">
        <v>16</v>
      </c>
      <c r="G80" s="1" t="s">
        <v>794</v>
      </c>
      <c r="H80" s="1">
        <v>245.45</v>
      </c>
      <c r="I80" s="1">
        <v>3</v>
      </c>
      <c r="K80" s="7"/>
      <c r="L80" s="7">
        <f t="shared" si="2"/>
        <v>0</v>
      </c>
    </row>
    <row r="81" spans="1:12" x14ac:dyDescent="0.2">
      <c r="B81" s="1" t="s">
        <v>13</v>
      </c>
      <c r="C81" s="1" t="s">
        <v>791</v>
      </c>
      <c r="D81" s="1" t="s">
        <v>792</v>
      </c>
      <c r="E81" s="1" t="s">
        <v>541</v>
      </c>
      <c r="F81" s="1" t="s">
        <v>17</v>
      </c>
      <c r="G81" s="1" t="s">
        <v>795</v>
      </c>
      <c r="H81" s="1">
        <v>245.45</v>
      </c>
      <c r="I81" s="1">
        <v>4</v>
      </c>
      <c r="K81" s="7"/>
      <c r="L81" s="7">
        <f t="shared" si="2"/>
        <v>0</v>
      </c>
    </row>
    <row r="82" spans="1:12" x14ac:dyDescent="0.2">
      <c r="B82" s="1" t="s">
        <v>13</v>
      </c>
      <c r="C82" s="1" t="s">
        <v>791</v>
      </c>
      <c r="D82" s="1" t="s">
        <v>792</v>
      </c>
      <c r="E82" s="1" t="s">
        <v>541</v>
      </c>
      <c r="F82" s="1" t="s">
        <v>18</v>
      </c>
      <c r="G82" s="1" t="s">
        <v>796</v>
      </c>
      <c r="H82" s="1">
        <v>245.45</v>
      </c>
      <c r="I82" s="1">
        <v>3</v>
      </c>
      <c r="K82" s="7"/>
      <c r="L82" s="7">
        <f t="shared" si="2"/>
        <v>0</v>
      </c>
    </row>
    <row r="83" spans="1:12" x14ac:dyDescent="0.2">
      <c r="B83" s="1" t="s">
        <v>13</v>
      </c>
      <c r="C83" s="1" t="s">
        <v>791</v>
      </c>
      <c r="D83" s="1" t="s">
        <v>792</v>
      </c>
      <c r="E83" s="1" t="s">
        <v>541</v>
      </c>
      <c r="F83" s="1" t="s">
        <v>19</v>
      </c>
      <c r="G83" s="1" t="s">
        <v>797</v>
      </c>
      <c r="H83" s="1">
        <v>245.45</v>
      </c>
      <c r="I83" s="1">
        <v>4</v>
      </c>
      <c r="K83" s="7"/>
      <c r="L83" s="7">
        <f t="shared" si="2"/>
        <v>0</v>
      </c>
    </row>
    <row r="84" spans="1:12" x14ac:dyDescent="0.2">
      <c r="B84" s="1" t="s">
        <v>13</v>
      </c>
      <c r="C84" s="1" t="s">
        <v>791</v>
      </c>
      <c r="D84" s="1" t="s">
        <v>792</v>
      </c>
      <c r="E84" s="1" t="s">
        <v>541</v>
      </c>
      <c r="F84" s="1" t="s">
        <v>20</v>
      </c>
      <c r="G84" s="1" t="s">
        <v>798</v>
      </c>
      <c r="H84" s="1">
        <v>245.45</v>
      </c>
      <c r="I84" s="1">
        <v>4</v>
      </c>
      <c r="K84" s="7"/>
      <c r="L84" s="7">
        <f t="shared" si="2"/>
        <v>0</v>
      </c>
    </row>
    <row r="85" spans="1:12" x14ac:dyDescent="0.2">
      <c r="B85" s="1" t="s">
        <v>13</v>
      </c>
      <c r="C85" s="1" t="s">
        <v>791</v>
      </c>
      <c r="D85" s="1" t="s">
        <v>792</v>
      </c>
      <c r="E85" s="1" t="s">
        <v>541</v>
      </c>
      <c r="F85" s="1" t="s">
        <v>21</v>
      </c>
      <c r="G85" s="1" t="s">
        <v>799</v>
      </c>
      <c r="H85" s="1">
        <v>245.45</v>
      </c>
      <c r="I85" s="1">
        <v>4</v>
      </c>
      <c r="K85" s="7"/>
      <c r="L85" s="7">
        <f t="shared" si="2"/>
        <v>0</v>
      </c>
    </row>
    <row r="86" spans="1:12" x14ac:dyDescent="0.2">
      <c r="B86" s="1" t="s">
        <v>13</v>
      </c>
      <c r="C86" s="1" t="s">
        <v>791</v>
      </c>
      <c r="D86" s="1" t="s">
        <v>792</v>
      </c>
      <c r="E86" s="1" t="s">
        <v>541</v>
      </c>
      <c r="F86" s="1" t="s">
        <v>22</v>
      </c>
      <c r="G86" s="1" t="s">
        <v>800</v>
      </c>
      <c r="H86" s="1">
        <v>245.45</v>
      </c>
      <c r="I86" s="1">
        <v>3</v>
      </c>
      <c r="K86" s="7"/>
      <c r="L86" s="7">
        <f t="shared" si="2"/>
        <v>0</v>
      </c>
    </row>
    <row r="87" spans="1:12" x14ac:dyDescent="0.2">
      <c r="B87" s="1" t="s">
        <v>13</v>
      </c>
      <c r="C87" s="1" t="s">
        <v>791</v>
      </c>
      <c r="D87" s="1" t="s">
        <v>792</v>
      </c>
      <c r="E87" s="1" t="s">
        <v>541</v>
      </c>
      <c r="F87" s="1" t="s">
        <v>23</v>
      </c>
      <c r="G87" s="1" t="s">
        <v>801</v>
      </c>
      <c r="H87" s="1">
        <v>245.45</v>
      </c>
      <c r="I87" s="1">
        <v>1</v>
      </c>
      <c r="K87" s="7"/>
      <c r="L87" s="7">
        <f t="shared" si="2"/>
        <v>0</v>
      </c>
    </row>
    <row r="88" spans="1:12" x14ac:dyDescent="0.2">
      <c r="B88" s="1" t="s">
        <v>13</v>
      </c>
      <c r="C88" s="1" t="s">
        <v>791</v>
      </c>
      <c r="D88" s="1" t="s">
        <v>792</v>
      </c>
      <c r="E88" s="1" t="s">
        <v>541</v>
      </c>
      <c r="F88" s="1" t="s">
        <v>27</v>
      </c>
      <c r="G88" s="1" t="s">
        <v>802</v>
      </c>
      <c r="H88" s="1">
        <v>245.45</v>
      </c>
      <c r="I88" s="1">
        <v>1</v>
      </c>
      <c r="K88" s="7"/>
      <c r="L88" s="7">
        <f t="shared" si="2"/>
        <v>0</v>
      </c>
    </row>
    <row r="89" spans="1:12" x14ac:dyDescent="0.2">
      <c r="A89" s="8"/>
      <c r="B89" s="19" t="s">
        <v>13</v>
      </c>
      <c r="C89" s="19" t="s">
        <v>791</v>
      </c>
      <c r="D89" s="8" t="s">
        <v>803</v>
      </c>
      <c r="E89" s="19" t="s">
        <v>824</v>
      </c>
      <c r="F89" s="8" t="s">
        <v>15</v>
      </c>
      <c r="G89" s="19" t="s">
        <v>804</v>
      </c>
      <c r="H89" s="8">
        <v>245.45</v>
      </c>
      <c r="I89" s="8">
        <v>3</v>
      </c>
      <c r="K89" s="9"/>
      <c r="L89" s="9">
        <f t="shared" si="2"/>
        <v>0</v>
      </c>
    </row>
    <row r="90" spans="1:12" x14ac:dyDescent="0.2">
      <c r="B90" s="1" t="s">
        <v>13</v>
      </c>
      <c r="C90" s="1" t="s">
        <v>791</v>
      </c>
      <c r="D90" s="1" t="s">
        <v>803</v>
      </c>
      <c r="E90" s="1" t="s">
        <v>824</v>
      </c>
      <c r="F90" s="1" t="s">
        <v>16</v>
      </c>
      <c r="G90" s="1" t="s">
        <v>805</v>
      </c>
      <c r="H90" s="1">
        <v>245.45</v>
      </c>
      <c r="I90" s="1">
        <v>3</v>
      </c>
      <c r="K90" s="7"/>
      <c r="L90" s="7">
        <f t="shared" si="2"/>
        <v>0</v>
      </c>
    </row>
    <row r="91" spans="1:12" x14ac:dyDescent="0.2">
      <c r="B91" s="1" t="s">
        <v>13</v>
      </c>
      <c r="C91" s="1" t="s">
        <v>791</v>
      </c>
      <c r="D91" s="1" t="s">
        <v>803</v>
      </c>
      <c r="E91" s="1" t="s">
        <v>824</v>
      </c>
      <c r="F91" s="1" t="s">
        <v>17</v>
      </c>
      <c r="G91" s="1" t="s">
        <v>806</v>
      </c>
      <c r="H91" s="1">
        <v>245.45</v>
      </c>
      <c r="I91" s="1">
        <v>4</v>
      </c>
      <c r="K91" s="7"/>
      <c r="L91" s="7">
        <f t="shared" si="2"/>
        <v>0</v>
      </c>
    </row>
    <row r="92" spans="1:12" x14ac:dyDescent="0.2">
      <c r="B92" s="1" t="s">
        <v>13</v>
      </c>
      <c r="C92" s="1" t="s">
        <v>791</v>
      </c>
      <c r="D92" s="1" t="s">
        <v>803</v>
      </c>
      <c r="E92" s="1" t="s">
        <v>824</v>
      </c>
      <c r="F92" s="1" t="s">
        <v>18</v>
      </c>
      <c r="G92" s="1" t="s">
        <v>807</v>
      </c>
      <c r="H92" s="1">
        <v>245.45</v>
      </c>
      <c r="I92" s="1">
        <v>3</v>
      </c>
      <c r="K92" s="7"/>
      <c r="L92" s="7">
        <f t="shared" si="2"/>
        <v>0</v>
      </c>
    </row>
    <row r="93" spans="1:12" x14ac:dyDescent="0.2">
      <c r="B93" s="1" t="s">
        <v>13</v>
      </c>
      <c r="C93" s="1" t="s">
        <v>791</v>
      </c>
      <c r="D93" s="1" t="s">
        <v>803</v>
      </c>
      <c r="E93" s="1" t="s">
        <v>824</v>
      </c>
      <c r="F93" s="1" t="s">
        <v>19</v>
      </c>
      <c r="G93" s="1" t="s">
        <v>808</v>
      </c>
      <c r="H93" s="1">
        <v>245.45</v>
      </c>
      <c r="I93" s="1">
        <v>4</v>
      </c>
      <c r="K93" s="7"/>
      <c r="L93" s="7">
        <f t="shared" si="2"/>
        <v>0</v>
      </c>
    </row>
    <row r="94" spans="1:12" x14ac:dyDescent="0.2">
      <c r="B94" s="1" t="s">
        <v>13</v>
      </c>
      <c r="C94" s="1" t="s">
        <v>791</v>
      </c>
      <c r="D94" s="1" t="s">
        <v>803</v>
      </c>
      <c r="E94" s="1" t="s">
        <v>824</v>
      </c>
      <c r="F94" s="1" t="s">
        <v>20</v>
      </c>
      <c r="G94" s="1" t="s">
        <v>809</v>
      </c>
      <c r="H94" s="1">
        <v>245.45</v>
      </c>
      <c r="I94" s="1">
        <v>4</v>
      </c>
      <c r="K94" s="7"/>
      <c r="L94" s="7">
        <f t="shared" si="2"/>
        <v>0</v>
      </c>
    </row>
    <row r="95" spans="1:12" x14ac:dyDescent="0.2">
      <c r="B95" s="1" t="s">
        <v>13</v>
      </c>
      <c r="C95" s="1" t="s">
        <v>791</v>
      </c>
      <c r="D95" s="1" t="s">
        <v>803</v>
      </c>
      <c r="E95" s="1" t="s">
        <v>824</v>
      </c>
      <c r="F95" s="1" t="s">
        <v>21</v>
      </c>
      <c r="G95" s="1" t="s">
        <v>810</v>
      </c>
      <c r="H95" s="1">
        <v>245.45</v>
      </c>
      <c r="I95" s="1">
        <v>4</v>
      </c>
      <c r="K95" s="7"/>
      <c r="L95" s="7">
        <f t="shared" si="2"/>
        <v>0</v>
      </c>
    </row>
    <row r="96" spans="1:12" x14ac:dyDescent="0.2">
      <c r="B96" s="1" t="s">
        <v>13</v>
      </c>
      <c r="C96" s="1" t="s">
        <v>791</v>
      </c>
      <c r="D96" s="1" t="s">
        <v>803</v>
      </c>
      <c r="E96" s="1" t="s">
        <v>824</v>
      </c>
      <c r="F96" s="1" t="s">
        <v>22</v>
      </c>
      <c r="G96" s="1" t="s">
        <v>811</v>
      </c>
      <c r="H96" s="1">
        <v>245.45</v>
      </c>
      <c r="I96" s="1">
        <v>3</v>
      </c>
      <c r="K96" s="7"/>
      <c r="L96" s="7">
        <f t="shared" si="2"/>
        <v>0</v>
      </c>
    </row>
    <row r="97" spans="2:12" x14ac:dyDescent="0.2">
      <c r="B97" s="1" t="s">
        <v>13</v>
      </c>
      <c r="C97" s="1" t="s">
        <v>791</v>
      </c>
      <c r="D97" s="1" t="s">
        <v>803</v>
      </c>
      <c r="E97" s="1" t="s">
        <v>824</v>
      </c>
      <c r="F97" s="1" t="s">
        <v>23</v>
      </c>
      <c r="G97" s="1" t="s">
        <v>812</v>
      </c>
      <c r="H97" s="1">
        <v>245.45</v>
      </c>
      <c r="I97" s="1">
        <v>1</v>
      </c>
      <c r="K97" s="7"/>
      <c r="L97" s="7">
        <f t="shared" si="2"/>
        <v>0</v>
      </c>
    </row>
    <row r="98" spans="2:12" x14ac:dyDescent="0.2">
      <c r="B98" s="1" t="s">
        <v>13</v>
      </c>
      <c r="C98" s="1" t="s">
        <v>791</v>
      </c>
      <c r="D98" s="1" t="s">
        <v>803</v>
      </c>
      <c r="E98" s="1" t="s">
        <v>824</v>
      </c>
      <c r="F98" s="1" t="s">
        <v>27</v>
      </c>
      <c r="G98" s="1" t="s">
        <v>813</v>
      </c>
      <c r="H98" s="1">
        <v>245.45</v>
      </c>
      <c r="I98" s="1">
        <v>1</v>
      </c>
      <c r="K98" s="7"/>
      <c r="L98" s="7">
        <f t="shared" si="2"/>
        <v>0</v>
      </c>
    </row>
  </sheetData>
  <mergeCells count="3">
    <mergeCell ref="A4:I4"/>
    <mergeCell ref="A5:I5"/>
    <mergeCell ref="K5:L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L133"/>
  <sheetViews>
    <sheetView showGridLines="0" zoomScale="90" zoomScaleNormal="90" workbookViewId="0">
      <pane xSplit="1" ySplit="6" topLeftCell="B7" activePane="bottomRight" state="frozen"/>
      <selection pane="topRight" activeCell="B1" sqref="B1"/>
      <selection pane="bottomLeft" activeCell="A4" sqref="A4"/>
      <selection pane="bottomRight" activeCell="L3" sqref="L3"/>
    </sheetView>
  </sheetViews>
  <sheetFormatPr defaultColWidth="9.28515625" defaultRowHeight="12.75" x14ac:dyDescent="0.2"/>
  <cols>
    <col min="1" max="1" width="13.5703125" style="1" customWidth="1"/>
    <col min="2" max="2" width="12.28515625" style="1" customWidth="1"/>
    <col min="3" max="3" width="26.7109375" style="1" customWidth="1"/>
    <col min="4" max="4" width="23.7109375" style="1" customWidth="1"/>
    <col min="5" max="5" width="14.5703125" style="1" customWidth="1"/>
    <col min="6" max="6" width="9.28515625" style="1"/>
    <col min="7" max="7" width="19.7109375" style="1" customWidth="1"/>
    <col min="8" max="8" width="15.7109375" style="1" customWidth="1"/>
    <col min="9" max="9" width="10.28515625" style="1" customWidth="1"/>
    <col min="10" max="10" width="11.7109375" style="1" customWidth="1"/>
    <col min="11" max="11" width="10.28515625" style="1" customWidth="1"/>
    <col min="12" max="12" width="12.28515625" style="1" customWidth="1"/>
    <col min="13" max="16384" width="9.28515625" style="1"/>
  </cols>
  <sheetData>
    <row r="1" spans="1:12" ht="51" customHeight="1" x14ac:dyDescent="0.2"/>
    <row r="2" spans="1:12" ht="14.25" customHeight="1" x14ac:dyDescent="0.2"/>
    <row r="3" spans="1:12" ht="14.25" customHeight="1" x14ac:dyDescent="0.2">
      <c r="J3" s="1" t="s">
        <v>65</v>
      </c>
      <c r="K3" s="10">
        <f>SUM(K7:K210)</f>
        <v>0</v>
      </c>
      <c r="L3" s="10">
        <f>SUM(L7:L225)</f>
        <v>0</v>
      </c>
    </row>
    <row r="4" spans="1:12" ht="29.25" customHeight="1" x14ac:dyDescent="0.25">
      <c r="A4" s="24" t="s">
        <v>0</v>
      </c>
      <c r="B4" s="24"/>
      <c r="C4" s="24"/>
      <c r="D4" s="24"/>
      <c r="E4" s="24"/>
      <c r="F4" s="24"/>
      <c r="G4" s="24"/>
      <c r="H4" s="24"/>
      <c r="I4" s="24"/>
    </row>
    <row r="5" spans="1:12" ht="25.5" customHeight="1" x14ac:dyDescent="0.2">
      <c r="A5" s="25" t="s">
        <v>66</v>
      </c>
      <c r="B5" s="25"/>
      <c r="C5" s="25"/>
      <c r="D5" s="25"/>
      <c r="E5" s="25"/>
      <c r="F5" s="25"/>
      <c r="G5" s="25"/>
      <c r="H5" s="25"/>
      <c r="I5" s="25"/>
      <c r="K5" s="26" t="s">
        <v>2</v>
      </c>
      <c r="L5" s="26"/>
    </row>
    <row r="6" spans="1:12" s="5" customFormat="1" ht="11.25" x14ac:dyDescent="0.2">
      <c r="A6" s="2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173</v>
      </c>
      <c r="G6" s="3" t="s">
        <v>8</v>
      </c>
      <c r="H6" s="3" t="s">
        <v>9</v>
      </c>
      <c r="I6" s="4" t="s">
        <v>10</v>
      </c>
      <c r="K6" s="6" t="s">
        <v>11</v>
      </c>
      <c r="L6" s="6" t="s">
        <v>12</v>
      </c>
    </row>
    <row r="7" spans="1:12" ht="15" x14ac:dyDescent="0.25">
      <c r="B7" s="14" t="s">
        <v>66</v>
      </c>
      <c r="C7" s="14" t="s">
        <v>67</v>
      </c>
      <c r="D7" t="s">
        <v>68</v>
      </c>
      <c r="E7" s="14" t="s">
        <v>541</v>
      </c>
      <c r="F7" t="s">
        <v>14</v>
      </c>
      <c r="G7" s="14" t="s">
        <v>69</v>
      </c>
      <c r="H7">
        <v>309.08999999999997</v>
      </c>
      <c r="I7">
        <v>30</v>
      </c>
      <c r="K7" s="15"/>
      <c r="L7" s="15">
        <f>K7*H7</f>
        <v>0</v>
      </c>
    </row>
    <row r="8" spans="1:12" ht="15" x14ac:dyDescent="0.25">
      <c r="B8" s="14" t="s">
        <v>66</v>
      </c>
      <c r="C8" s="14" t="s">
        <v>67</v>
      </c>
      <c r="D8" t="s">
        <v>68</v>
      </c>
      <c r="E8" s="14" t="s">
        <v>541</v>
      </c>
      <c r="F8" t="s">
        <v>26</v>
      </c>
      <c r="G8" s="14" t="s">
        <v>70</v>
      </c>
      <c r="H8">
        <v>309.08999999999997</v>
      </c>
      <c r="I8">
        <v>30</v>
      </c>
      <c r="K8" s="7"/>
      <c r="L8" s="7">
        <f t="shared" ref="L8:L69" si="0">K8*H8</f>
        <v>0</v>
      </c>
    </row>
    <row r="9" spans="1:12" ht="15" x14ac:dyDescent="0.25">
      <c r="B9" s="14" t="s">
        <v>66</v>
      </c>
      <c r="C9" s="14" t="s">
        <v>67</v>
      </c>
      <c r="D9" t="s">
        <v>68</v>
      </c>
      <c r="E9" s="14" t="s">
        <v>541</v>
      </c>
      <c r="F9" t="s">
        <v>15</v>
      </c>
      <c r="G9" s="14" t="s">
        <v>71</v>
      </c>
      <c r="H9">
        <v>309.08999999999997</v>
      </c>
      <c r="I9">
        <v>30</v>
      </c>
      <c r="K9" s="7"/>
      <c r="L9" s="7">
        <f t="shared" si="0"/>
        <v>0</v>
      </c>
    </row>
    <row r="10" spans="1:12" ht="15" x14ac:dyDescent="0.25">
      <c r="B10" s="14" t="s">
        <v>66</v>
      </c>
      <c r="C10" s="14" t="s">
        <v>67</v>
      </c>
      <c r="D10" t="s">
        <v>68</v>
      </c>
      <c r="E10" s="14" t="s">
        <v>541</v>
      </c>
      <c r="F10" t="s">
        <v>16</v>
      </c>
      <c r="G10" s="14" t="s">
        <v>72</v>
      </c>
      <c r="H10">
        <v>309.08999999999997</v>
      </c>
      <c r="I10">
        <v>30</v>
      </c>
      <c r="K10" s="7"/>
      <c r="L10" s="7">
        <f t="shared" si="0"/>
        <v>0</v>
      </c>
    </row>
    <row r="11" spans="1:12" ht="15" x14ac:dyDescent="0.25">
      <c r="B11" s="14" t="s">
        <v>66</v>
      </c>
      <c r="C11" s="14" t="s">
        <v>67</v>
      </c>
      <c r="D11" t="s">
        <v>68</v>
      </c>
      <c r="E11" s="14" t="s">
        <v>541</v>
      </c>
      <c r="F11" t="s">
        <v>17</v>
      </c>
      <c r="G11" s="14" t="s">
        <v>73</v>
      </c>
      <c r="H11">
        <v>309.08999999999997</v>
      </c>
      <c r="I11">
        <v>30</v>
      </c>
      <c r="K11" s="7"/>
      <c r="L11" s="7">
        <f t="shared" si="0"/>
        <v>0</v>
      </c>
    </row>
    <row r="12" spans="1:12" ht="15" x14ac:dyDescent="0.25">
      <c r="B12" s="14" t="s">
        <v>66</v>
      </c>
      <c r="C12" s="14" t="s">
        <v>67</v>
      </c>
      <c r="D12" t="s">
        <v>68</v>
      </c>
      <c r="E12" s="14" t="s">
        <v>541</v>
      </c>
      <c r="F12" t="s">
        <v>18</v>
      </c>
      <c r="G12" s="14" t="s">
        <v>74</v>
      </c>
      <c r="H12">
        <v>309.08999999999997</v>
      </c>
      <c r="I12">
        <v>30</v>
      </c>
      <c r="K12" s="7"/>
      <c r="L12" s="7">
        <f t="shared" si="0"/>
        <v>0</v>
      </c>
    </row>
    <row r="13" spans="1:12" ht="15" x14ac:dyDescent="0.25">
      <c r="B13" s="14" t="s">
        <v>66</v>
      </c>
      <c r="C13" s="14" t="s">
        <v>67</v>
      </c>
      <c r="D13" t="s">
        <v>68</v>
      </c>
      <c r="E13" s="14" t="s">
        <v>541</v>
      </c>
      <c r="F13" t="s">
        <v>19</v>
      </c>
      <c r="G13" s="14" t="s">
        <v>75</v>
      </c>
      <c r="H13">
        <v>309.08999999999997</v>
      </c>
      <c r="I13">
        <v>30</v>
      </c>
      <c r="K13" s="7"/>
      <c r="L13" s="7">
        <f t="shared" si="0"/>
        <v>0</v>
      </c>
    </row>
    <row r="14" spans="1:12" ht="15" x14ac:dyDescent="0.25">
      <c r="B14" s="14" t="s">
        <v>66</v>
      </c>
      <c r="C14" s="14" t="s">
        <v>67</v>
      </c>
      <c r="D14" t="s">
        <v>68</v>
      </c>
      <c r="E14" s="14" t="s">
        <v>541</v>
      </c>
      <c r="F14" t="s">
        <v>20</v>
      </c>
      <c r="G14" s="14" t="s">
        <v>76</v>
      </c>
      <c r="H14">
        <v>309.08999999999997</v>
      </c>
      <c r="I14">
        <v>30</v>
      </c>
      <c r="K14" s="7"/>
      <c r="L14" s="7">
        <f t="shared" si="0"/>
        <v>0</v>
      </c>
    </row>
    <row r="15" spans="1:12" ht="15" x14ac:dyDescent="0.25">
      <c r="B15" s="14" t="s">
        <v>66</v>
      </c>
      <c r="C15" s="14" t="s">
        <v>67</v>
      </c>
      <c r="D15" t="s">
        <v>68</v>
      </c>
      <c r="E15" s="14" t="s">
        <v>541</v>
      </c>
      <c r="F15" t="s">
        <v>21</v>
      </c>
      <c r="G15" s="14" t="s">
        <v>77</v>
      </c>
      <c r="H15">
        <v>309.08999999999997</v>
      </c>
      <c r="I15">
        <v>30</v>
      </c>
      <c r="K15" s="7"/>
      <c r="L15" s="7">
        <f t="shared" si="0"/>
        <v>0</v>
      </c>
    </row>
    <row r="16" spans="1:12" ht="15" x14ac:dyDescent="0.25">
      <c r="B16" s="14" t="s">
        <v>66</v>
      </c>
      <c r="C16" s="14" t="s">
        <v>67</v>
      </c>
      <c r="D16" t="s">
        <v>68</v>
      </c>
      <c r="E16" s="14" t="s">
        <v>541</v>
      </c>
      <c r="F16" t="s">
        <v>22</v>
      </c>
      <c r="G16" s="14" t="s">
        <v>78</v>
      </c>
      <c r="H16">
        <v>309.08999999999997</v>
      </c>
      <c r="I16">
        <v>30</v>
      </c>
      <c r="K16" s="7"/>
      <c r="L16" s="7">
        <f t="shared" si="0"/>
        <v>0</v>
      </c>
    </row>
    <row r="17" spans="1:12" ht="15" x14ac:dyDescent="0.25">
      <c r="B17" s="14" t="s">
        <v>66</v>
      </c>
      <c r="C17" s="14" t="s">
        <v>67</v>
      </c>
      <c r="D17" t="s">
        <v>68</v>
      </c>
      <c r="E17" s="14" t="s">
        <v>541</v>
      </c>
      <c r="F17" t="s">
        <v>23</v>
      </c>
      <c r="G17" s="14" t="s">
        <v>79</v>
      </c>
      <c r="H17">
        <v>309.08999999999997</v>
      </c>
      <c r="I17">
        <v>30</v>
      </c>
      <c r="K17" s="7"/>
      <c r="L17" s="7">
        <f t="shared" si="0"/>
        <v>0</v>
      </c>
    </row>
    <row r="18" spans="1:12" ht="15" x14ac:dyDescent="0.25">
      <c r="B18" s="14" t="s">
        <v>66</v>
      </c>
      <c r="C18" s="14" t="s">
        <v>67</v>
      </c>
      <c r="D18" t="s">
        <v>68</v>
      </c>
      <c r="E18" s="14" t="s">
        <v>541</v>
      </c>
      <c r="F18" t="s">
        <v>27</v>
      </c>
      <c r="G18" s="14" t="s">
        <v>80</v>
      </c>
      <c r="H18">
        <v>309.08999999999997</v>
      </c>
      <c r="I18">
        <v>30</v>
      </c>
      <c r="K18" s="7"/>
      <c r="L18" s="7">
        <f t="shared" si="0"/>
        <v>0</v>
      </c>
    </row>
    <row r="19" spans="1:12" ht="15" x14ac:dyDescent="0.25">
      <c r="B19" s="14" t="s">
        <v>66</v>
      </c>
      <c r="C19" s="14" t="s">
        <v>67</v>
      </c>
      <c r="D19" t="s">
        <v>68</v>
      </c>
      <c r="E19" s="14" t="s">
        <v>541</v>
      </c>
      <c r="F19" t="s">
        <v>24</v>
      </c>
      <c r="G19" s="14" t="s">
        <v>81</v>
      </c>
      <c r="H19">
        <v>309.08999999999997</v>
      </c>
      <c r="I19">
        <v>30</v>
      </c>
      <c r="K19" s="7"/>
      <c r="L19" s="7">
        <f t="shared" si="0"/>
        <v>0</v>
      </c>
    </row>
    <row r="20" spans="1:12" ht="15" x14ac:dyDescent="0.25">
      <c r="B20" s="14" t="s">
        <v>66</v>
      </c>
      <c r="C20" s="14" t="s">
        <v>67</v>
      </c>
      <c r="D20" t="s">
        <v>68</v>
      </c>
      <c r="E20" s="14" t="s">
        <v>541</v>
      </c>
      <c r="F20" t="s">
        <v>28</v>
      </c>
      <c r="G20" s="14" t="s">
        <v>82</v>
      </c>
      <c r="H20">
        <v>309.08999999999997</v>
      </c>
      <c r="I20">
        <v>22</v>
      </c>
      <c r="K20" s="7"/>
      <c r="L20" s="7">
        <f t="shared" si="0"/>
        <v>0</v>
      </c>
    </row>
    <row r="21" spans="1:12" ht="15" x14ac:dyDescent="0.25">
      <c r="B21" s="14" t="s">
        <v>66</v>
      </c>
      <c r="C21" s="14" t="s">
        <v>67</v>
      </c>
      <c r="D21" t="s">
        <v>68</v>
      </c>
      <c r="E21" s="14" t="s">
        <v>541</v>
      </c>
      <c r="F21" t="s">
        <v>29</v>
      </c>
      <c r="G21" s="14" t="s">
        <v>83</v>
      </c>
      <c r="H21">
        <v>309.08999999999997</v>
      </c>
      <c r="I21">
        <v>29</v>
      </c>
      <c r="K21" s="7"/>
      <c r="L21" s="7">
        <f t="shared" si="0"/>
        <v>0</v>
      </c>
    </row>
    <row r="22" spans="1:12" x14ac:dyDescent="0.2">
      <c r="A22" s="8"/>
      <c r="B22" s="8" t="s">
        <v>66</v>
      </c>
      <c r="C22" s="8" t="s">
        <v>67</v>
      </c>
      <c r="D22" s="8" t="s">
        <v>30</v>
      </c>
      <c r="E22" s="8" t="s">
        <v>541</v>
      </c>
      <c r="F22" s="8" t="s">
        <v>31</v>
      </c>
      <c r="G22" s="8" t="s">
        <v>84</v>
      </c>
      <c r="H22" s="8">
        <v>309.08999999999997</v>
      </c>
      <c r="I22" s="8">
        <v>16</v>
      </c>
      <c r="K22" s="9"/>
      <c r="L22" s="9">
        <f t="shared" si="0"/>
        <v>0</v>
      </c>
    </row>
    <row r="23" spans="1:12" x14ac:dyDescent="0.2">
      <c r="B23" s="13" t="s">
        <v>66</v>
      </c>
      <c r="C23" s="13" t="s">
        <v>67</v>
      </c>
      <c r="D23" s="1" t="s">
        <v>30</v>
      </c>
      <c r="E23" s="13" t="s">
        <v>541</v>
      </c>
      <c r="F23" s="1" t="s">
        <v>14</v>
      </c>
      <c r="G23" s="13" t="s">
        <v>85</v>
      </c>
      <c r="H23" s="1">
        <v>309.08999999999997</v>
      </c>
      <c r="I23" s="1">
        <v>28</v>
      </c>
      <c r="K23" s="7"/>
      <c r="L23" s="7">
        <f t="shared" si="0"/>
        <v>0</v>
      </c>
    </row>
    <row r="24" spans="1:12" x14ac:dyDescent="0.2">
      <c r="B24" s="13" t="s">
        <v>66</v>
      </c>
      <c r="C24" s="13" t="s">
        <v>67</v>
      </c>
      <c r="D24" s="1" t="s">
        <v>30</v>
      </c>
      <c r="E24" s="13" t="s">
        <v>541</v>
      </c>
      <c r="F24" s="1" t="s">
        <v>26</v>
      </c>
      <c r="G24" s="13" t="s">
        <v>86</v>
      </c>
      <c r="H24" s="1">
        <v>309.08999999999997</v>
      </c>
      <c r="I24" s="1">
        <v>28</v>
      </c>
      <c r="K24" s="7"/>
      <c r="L24" s="7">
        <f t="shared" si="0"/>
        <v>0</v>
      </c>
    </row>
    <row r="25" spans="1:12" x14ac:dyDescent="0.2">
      <c r="B25" s="13" t="s">
        <v>66</v>
      </c>
      <c r="C25" s="13" t="s">
        <v>67</v>
      </c>
      <c r="D25" s="1" t="s">
        <v>30</v>
      </c>
      <c r="E25" s="13" t="s">
        <v>541</v>
      </c>
      <c r="F25" s="1" t="s">
        <v>15</v>
      </c>
      <c r="G25" s="13" t="s">
        <v>87</v>
      </c>
      <c r="H25" s="1">
        <v>309.08999999999997</v>
      </c>
      <c r="I25" s="1">
        <v>28</v>
      </c>
      <c r="K25" s="7"/>
      <c r="L25" s="7">
        <f t="shared" si="0"/>
        <v>0</v>
      </c>
    </row>
    <row r="26" spans="1:12" x14ac:dyDescent="0.2">
      <c r="B26" s="13" t="s">
        <v>66</v>
      </c>
      <c r="C26" s="13" t="s">
        <v>67</v>
      </c>
      <c r="D26" s="1" t="s">
        <v>30</v>
      </c>
      <c r="E26" s="13" t="s">
        <v>541</v>
      </c>
      <c r="F26" s="1" t="s">
        <v>16</v>
      </c>
      <c r="G26" s="13" t="s">
        <v>88</v>
      </c>
      <c r="H26" s="1">
        <v>309.08999999999997</v>
      </c>
      <c r="I26" s="1">
        <v>28</v>
      </c>
      <c r="K26" s="7"/>
      <c r="L26" s="7">
        <f t="shared" si="0"/>
        <v>0</v>
      </c>
    </row>
    <row r="27" spans="1:12" x14ac:dyDescent="0.2">
      <c r="B27" s="13" t="s">
        <v>66</v>
      </c>
      <c r="C27" s="13" t="s">
        <v>67</v>
      </c>
      <c r="D27" s="1" t="s">
        <v>30</v>
      </c>
      <c r="E27" s="13" t="s">
        <v>541</v>
      </c>
      <c r="F27" s="1" t="s">
        <v>17</v>
      </c>
      <c r="G27" s="13" t="s">
        <v>89</v>
      </c>
      <c r="H27" s="1">
        <v>309.08999999999997</v>
      </c>
      <c r="I27" s="1">
        <v>28</v>
      </c>
      <c r="K27" s="7"/>
      <c r="L27" s="7">
        <f t="shared" si="0"/>
        <v>0</v>
      </c>
    </row>
    <row r="28" spans="1:12" x14ac:dyDescent="0.2">
      <c r="B28" s="13" t="s">
        <v>66</v>
      </c>
      <c r="C28" s="13" t="s">
        <v>67</v>
      </c>
      <c r="D28" s="1" t="s">
        <v>30</v>
      </c>
      <c r="E28" s="13" t="s">
        <v>541</v>
      </c>
      <c r="F28" s="1" t="s">
        <v>18</v>
      </c>
      <c r="G28" s="13" t="s">
        <v>90</v>
      </c>
      <c r="H28" s="1">
        <v>309.08999999999997</v>
      </c>
      <c r="I28" s="1">
        <v>28</v>
      </c>
      <c r="K28" s="7"/>
      <c r="L28" s="7">
        <f t="shared" si="0"/>
        <v>0</v>
      </c>
    </row>
    <row r="29" spans="1:12" x14ac:dyDescent="0.2">
      <c r="B29" s="13" t="s">
        <v>66</v>
      </c>
      <c r="C29" s="13" t="s">
        <v>67</v>
      </c>
      <c r="D29" s="1" t="s">
        <v>30</v>
      </c>
      <c r="E29" s="13" t="s">
        <v>541</v>
      </c>
      <c r="F29" s="1" t="s">
        <v>19</v>
      </c>
      <c r="G29" s="13" t="s">
        <v>91</v>
      </c>
      <c r="H29" s="1">
        <v>309.08999999999997</v>
      </c>
      <c r="I29" s="1">
        <v>28</v>
      </c>
      <c r="K29" s="7"/>
      <c r="L29" s="7">
        <f t="shared" si="0"/>
        <v>0</v>
      </c>
    </row>
    <row r="30" spans="1:12" x14ac:dyDescent="0.2">
      <c r="B30" s="13" t="s">
        <v>66</v>
      </c>
      <c r="C30" s="13" t="s">
        <v>67</v>
      </c>
      <c r="D30" s="1" t="s">
        <v>30</v>
      </c>
      <c r="E30" s="13" t="s">
        <v>541</v>
      </c>
      <c r="F30" s="1" t="s">
        <v>20</v>
      </c>
      <c r="G30" s="13" t="s">
        <v>92</v>
      </c>
      <c r="H30" s="1">
        <v>309.08999999999997</v>
      </c>
      <c r="I30" s="1">
        <v>28</v>
      </c>
      <c r="K30" s="7"/>
      <c r="L30" s="7">
        <f t="shared" si="0"/>
        <v>0</v>
      </c>
    </row>
    <row r="31" spans="1:12" x14ac:dyDescent="0.2">
      <c r="B31" s="13" t="s">
        <v>66</v>
      </c>
      <c r="C31" s="13" t="s">
        <v>67</v>
      </c>
      <c r="D31" s="1" t="s">
        <v>30</v>
      </c>
      <c r="E31" s="13" t="s">
        <v>541</v>
      </c>
      <c r="F31" s="1" t="s">
        <v>21</v>
      </c>
      <c r="G31" s="13" t="s">
        <v>93</v>
      </c>
      <c r="H31" s="1">
        <v>309.08999999999997</v>
      </c>
      <c r="I31" s="1">
        <v>28</v>
      </c>
      <c r="K31" s="7"/>
      <c r="L31" s="7">
        <f t="shared" si="0"/>
        <v>0</v>
      </c>
    </row>
    <row r="32" spans="1:12" x14ac:dyDescent="0.2">
      <c r="B32" s="13" t="s">
        <v>66</v>
      </c>
      <c r="C32" s="13" t="s">
        <v>67</v>
      </c>
      <c r="D32" s="1" t="s">
        <v>30</v>
      </c>
      <c r="E32" s="13" t="s">
        <v>541</v>
      </c>
      <c r="F32" s="1" t="s">
        <v>22</v>
      </c>
      <c r="G32" s="13" t="s">
        <v>94</v>
      </c>
      <c r="H32" s="1">
        <v>309.08999999999997</v>
      </c>
      <c r="I32" s="1">
        <v>24</v>
      </c>
      <c r="K32" s="7"/>
      <c r="L32" s="7">
        <f t="shared" si="0"/>
        <v>0</v>
      </c>
    </row>
    <row r="33" spans="1:12" x14ac:dyDescent="0.2">
      <c r="B33" s="1" t="s">
        <v>66</v>
      </c>
      <c r="C33" s="1" t="s">
        <v>67</v>
      </c>
      <c r="D33" s="1" t="s">
        <v>30</v>
      </c>
      <c r="E33" s="1" t="s">
        <v>541</v>
      </c>
      <c r="F33" s="1" t="s">
        <v>23</v>
      </c>
      <c r="G33" s="1" t="s">
        <v>95</v>
      </c>
      <c r="H33" s="1">
        <v>309.08999999999997</v>
      </c>
      <c r="I33" s="1">
        <v>20</v>
      </c>
      <c r="K33" s="7"/>
      <c r="L33" s="7">
        <f t="shared" si="0"/>
        <v>0</v>
      </c>
    </row>
    <row r="34" spans="1:12" x14ac:dyDescent="0.2">
      <c r="B34" s="1" t="s">
        <v>66</v>
      </c>
      <c r="C34" s="1" t="s">
        <v>67</v>
      </c>
      <c r="D34" s="1" t="s">
        <v>30</v>
      </c>
      <c r="E34" s="1" t="s">
        <v>541</v>
      </c>
      <c r="F34" s="1" t="s">
        <v>27</v>
      </c>
      <c r="G34" s="1" t="s">
        <v>96</v>
      </c>
      <c r="H34" s="1">
        <v>309.08999999999997</v>
      </c>
      <c r="I34" s="1">
        <v>28</v>
      </c>
      <c r="K34" s="7"/>
      <c r="L34" s="7">
        <f t="shared" si="0"/>
        <v>0</v>
      </c>
    </row>
    <row r="35" spans="1:12" x14ac:dyDescent="0.2">
      <c r="B35" s="1" t="s">
        <v>66</v>
      </c>
      <c r="C35" s="1" t="s">
        <v>67</v>
      </c>
      <c r="D35" s="1" t="s">
        <v>30</v>
      </c>
      <c r="E35" s="1" t="s">
        <v>541</v>
      </c>
      <c r="F35" s="1" t="s">
        <v>24</v>
      </c>
      <c r="G35" s="1" t="s">
        <v>97</v>
      </c>
      <c r="H35" s="1">
        <v>309.08999999999997</v>
      </c>
      <c r="I35" s="1">
        <v>22</v>
      </c>
      <c r="K35" s="7"/>
      <c r="L35" s="7">
        <f t="shared" si="0"/>
        <v>0</v>
      </c>
    </row>
    <row r="36" spans="1:12" x14ac:dyDescent="0.2">
      <c r="B36" s="1" t="s">
        <v>66</v>
      </c>
      <c r="C36" s="1" t="s">
        <v>67</v>
      </c>
      <c r="D36" s="1" t="s">
        <v>30</v>
      </c>
      <c r="E36" s="1" t="s">
        <v>541</v>
      </c>
      <c r="F36" s="1" t="s">
        <v>28</v>
      </c>
      <c r="G36" s="1" t="s">
        <v>98</v>
      </c>
      <c r="H36" s="1">
        <v>309.08999999999997</v>
      </c>
      <c r="I36" s="1">
        <v>28</v>
      </c>
      <c r="K36" s="7"/>
      <c r="L36" s="7">
        <f t="shared" si="0"/>
        <v>0</v>
      </c>
    </row>
    <row r="37" spans="1:12" x14ac:dyDescent="0.2">
      <c r="A37" s="16"/>
      <c r="B37" s="16" t="s">
        <v>66</v>
      </c>
      <c r="C37" s="16" t="s">
        <v>67</v>
      </c>
      <c r="D37" s="16" t="s">
        <v>30</v>
      </c>
      <c r="E37" s="16" t="s">
        <v>541</v>
      </c>
      <c r="F37" s="16" t="s">
        <v>29</v>
      </c>
      <c r="G37" s="16" t="s">
        <v>171</v>
      </c>
      <c r="H37" s="16">
        <v>309.08999999999997</v>
      </c>
      <c r="I37" s="16">
        <v>28</v>
      </c>
      <c r="K37" s="17"/>
      <c r="L37" s="17">
        <f t="shared" si="0"/>
        <v>0</v>
      </c>
    </row>
    <row r="38" spans="1:12" x14ac:dyDescent="0.2">
      <c r="A38" s="8"/>
      <c r="B38" s="8" t="s">
        <v>66</v>
      </c>
      <c r="C38" s="8" t="s">
        <v>450</v>
      </c>
      <c r="D38" s="8" t="s">
        <v>34</v>
      </c>
      <c r="E38" s="8" t="s">
        <v>541</v>
      </c>
      <c r="F38" s="8" t="s">
        <v>14</v>
      </c>
      <c r="G38" s="8" t="s">
        <v>451</v>
      </c>
      <c r="H38" s="8">
        <v>361.82</v>
      </c>
      <c r="I38" s="8">
        <v>3</v>
      </c>
      <c r="J38" s="18"/>
      <c r="K38" s="9"/>
      <c r="L38" s="9">
        <f t="shared" si="0"/>
        <v>0</v>
      </c>
    </row>
    <row r="39" spans="1:12" x14ac:dyDescent="0.2">
      <c r="B39" s="1" t="s">
        <v>66</v>
      </c>
      <c r="C39" s="1" t="s">
        <v>450</v>
      </c>
      <c r="D39" s="1" t="s">
        <v>34</v>
      </c>
      <c r="E39" s="1" t="s">
        <v>541</v>
      </c>
      <c r="F39" s="1" t="s">
        <v>26</v>
      </c>
      <c r="G39" s="1" t="s">
        <v>452</v>
      </c>
      <c r="H39" s="1">
        <v>361.82</v>
      </c>
      <c r="I39" s="1">
        <v>1</v>
      </c>
      <c r="K39" s="7"/>
      <c r="L39" s="7">
        <f t="shared" si="0"/>
        <v>0</v>
      </c>
    </row>
    <row r="40" spans="1:12" x14ac:dyDescent="0.2">
      <c r="B40" s="1" t="s">
        <v>66</v>
      </c>
      <c r="C40" s="1" t="s">
        <v>450</v>
      </c>
      <c r="D40" s="1" t="s">
        <v>34</v>
      </c>
      <c r="E40" s="1" t="s">
        <v>541</v>
      </c>
      <c r="F40" s="1" t="s">
        <v>15</v>
      </c>
      <c r="G40" s="1" t="s">
        <v>453</v>
      </c>
      <c r="H40" s="1">
        <v>361.82</v>
      </c>
      <c r="I40" s="1">
        <v>14</v>
      </c>
      <c r="K40" s="7"/>
      <c r="L40" s="7">
        <f t="shared" si="0"/>
        <v>0</v>
      </c>
    </row>
    <row r="41" spans="1:12" x14ac:dyDescent="0.2">
      <c r="B41" s="1" t="s">
        <v>66</v>
      </c>
      <c r="C41" s="1" t="s">
        <v>450</v>
      </c>
      <c r="D41" s="1" t="s">
        <v>34</v>
      </c>
      <c r="E41" s="1" t="s">
        <v>541</v>
      </c>
      <c r="F41" s="1" t="s">
        <v>16</v>
      </c>
      <c r="G41" s="1" t="s">
        <v>454</v>
      </c>
      <c r="H41" s="1">
        <v>361.82</v>
      </c>
      <c r="I41" s="1">
        <v>3</v>
      </c>
      <c r="K41" s="7"/>
      <c r="L41" s="7">
        <f t="shared" si="0"/>
        <v>0</v>
      </c>
    </row>
    <row r="42" spans="1:12" x14ac:dyDescent="0.2">
      <c r="B42" s="1" t="s">
        <v>66</v>
      </c>
      <c r="C42" s="1" t="s">
        <v>450</v>
      </c>
      <c r="D42" s="1" t="s">
        <v>34</v>
      </c>
      <c r="E42" s="1" t="s">
        <v>541</v>
      </c>
      <c r="F42" s="1" t="s">
        <v>17</v>
      </c>
      <c r="G42" s="1" t="s">
        <v>455</v>
      </c>
      <c r="H42" s="1">
        <v>361.82</v>
      </c>
      <c r="I42" s="1">
        <v>13</v>
      </c>
      <c r="K42" s="7"/>
      <c r="L42" s="7">
        <f t="shared" si="0"/>
        <v>0</v>
      </c>
    </row>
    <row r="43" spans="1:12" x14ac:dyDescent="0.2">
      <c r="B43" s="1" t="s">
        <v>66</v>
      </c>
      <c r="C43" s="1" t="s">
        <v>450</v>
      </c>
      <c r="D43" s="1" t="s">
        <v>34</v>
      </c>
      <c r="E43" s="1" t="s">
        <v>541</v>
      </c>
      <c r="F43" s="1" t="s">
        <v>18</v>
      </c>
      <c r="G43" s="1" t="s">
        <v>456</v>
      </c>
      <c r="H43" s="1">
        <v>361.82</v>
      </c>
      <c r="I43" s="1">
        <v>2</v>
      </c>
      <c r="K43" s="7"/>
      <c r="L43" s="7">
        <f t="shared" si="0"/>
        <v>0</v>
      </c>
    </row>
    <row r="44" spans="1:12" x14ac:dyDescent="0.2">
      <c r="B44" s="1" t="s">
        <v>66</v>
      </c>
      <c r="C44" s="1" t="s">
        <v>450</v>
      </c>
      <c r="D44" s="1" t="s">
        <v>34</v>
      </c>
      <c r="E44" s="1" t="s">
        <v>541</v>
      </c>
      <c r="F44" s="1" t="s">
        <v>19</v>
      </c>
      <c r="G44" s="1" t="s">
        <v>457</v>
      </c>
      <c r="H44" s="1">
        <v>361.82</v>
      </c>
      <c r="I44" s="1">
        <v>13</v>
      </c>
      <c r="K44" s="7"/>
      <c r="L44" s="7">
        <f t="shared" si="0"/>
        <v>0</v>
      </c>
    </row>
    <row r="45" spans="1:12" x14ac:dyDescent="0.2">
      <c r="B45" s="1" t="s">
        <v>66</v>
      </c>
      <c r="C45" s="1" t="s">
        <v>450</v>
      </c>
      <c r="D45" s="1" t="s">
        <v>34</v>
      </c>
      <c r="E45" s="1" t="s">
        <v>541</v>
      </c>
      <c r="F45" s="1" t="s">
        <v>20</v>
      </c>
      <c r="G45" s="1" t="s">
        <v>458</v>
      </c>
      <c r="H45" s="1">
        <v>361.82</v>
      </c>
      <c r="I45" s="1">
        <v>5</v>
      </c>
      <c r="K45" s="7"/>
      <c r="L45" s="7">
        <f t="shared" si="0"/>
        <v>0</v>
      </c>
    </row>
    <row r="46" spans="1:12" x14ac:dyDescent="0.2">
      <c r="B46" s="1" t="s">
        <v>66</v>
      </c>
      <c r="C46" s="1" t="s">
        <v>450</v>
      </c>
      <c r="D46" s="1" t="s">
        <v>34</v>
      </c>
      <c r="E46" s="1" t="s">
        <v>541</v>
      </c>
      <c r="F46" s="1" t="s">
        <v>21</v>
      </c>
      <c r="G46" s="1" t="s">
        <v>459</v>
      </c>
      <c r="H46" s="1">
        <v>361.82</v>
      </c>
      <c r="I46" s="1">
        <v>10</v>
      </c>
      <c r="K46" s="7"/>
      <c r="L46" s="7">
        <f t="shared" si="0"/>
        <v>0</v>
      </c>
    </row>
    <row r="47" spans="1:12" x14ac:dyDescent="0.2">
      <c r="B47" s="1" t="s">
        <v>66</v>
      </c>
      <c r="C47" s="1" t="s">
        <v>450</v>
      </c>
      <c r="D47" s="1" t="s">
        <v>34</v>
      </c>
      <c r="E47" s="1" t="s">
        <v>541</v>
      </c>
      <c r="F47" s="1" t="s">
        <v>22</v>
      </c>
      <c r="G47" s="1" t="s">
        <v>460</v>
      </c>
      <c r="H47" s="1">
        <v>361.82</v>
      </c>
      <c r="I47" s="1">
        <v>2</v>
      </c>
      <c r="K47" s="7"/>
      <c r="L47" s="7">
        <f t="shared" si="0"/>
        <v>0</v>
      </c>
    </row>
    <row r="48" spans="1:12" x14ac:dyDescent="0.2">
      <c r="B48" s="1" t="s">
        <v>66</v>
      </c>
      <c r="C48" s="1" t="s">
        <v>450</v>
      </c>
      <c r="D48" s="1" t="s">
        <v>34</v>
      </c>
      <c r="E48" s="1" t="s">
        <v>541</v>
      </c>
      <c r="F48" s="1" t="s">
        <v>23</v>
      </c>
      <c r="G48" s="1" t="s">
        <v>461</v>
      </c>
      <c r="H48" s="1">
        <v>361.82</v>
      </c>
      <c r="I48" s="1">
        <v>2</v>
      </c>
      <c r="K48" s="7"/>
      <c r="L48" s="7">
        <f t="shared" si="0"/>
        <v>0</v>
      </c>
    </row>
    <row r="49" spans="1:12" x14ac:dyDescent="0.2">
      <c r="B49" s="1" t="s">
        <v>66</v>
      </c>
      <c r="C49" s="1" t="s">
        <v>450</v>
      </c>
      <c r="D49" s="1" t="s">
        <v>34</v>
      </c>
      <c r="E49" s="1" t="s">
        <v>541</v>
      </c>
      <c r="F49" s="1" t="s">
        <v>27</v>
      </c>
      <c r="G49" s="1" t="s">
        <v>462</v>
      </c>
      <c r="H49" s="1">
        <v>361.82</v>
      </c>
      <c r="I49" s="1">
        <v>1</v>
      </c>
      <c r="K49" s="7"/>
      <c r="L49" s="7">
        <f t="shared" si="0"/>
        <v>0</v>
      </c>
    </row>
    <row r="50" spans="1:12" x14ac:dyDescent="0.2">
      <c r="B50" s="1" t="s">
        <v>66</v>
      </c>
      <c r="C50" s="1" t="s">
        <v>450</v>
      </c>
      <c r="D50" s="1" t="s">
        <v>34</v>
      </c>
      <c r="E50" s="1" t="s">
        <v>541</v>
      </c>
      <c r="F50" s="1" t="s">
        <v>24</v>
      </c>
      <c r="G50" s="1" t="s">
        <v>463</v>
      </c>
      <c r="H50" s="1">
        <v>361.82</v>
      </c>
      <c r="I50" s="1">
        <v>1</v>
      </c>
      <c r="K50" s="7"/>
      <c r="L50" s="7">
        <f t="shared" si="0"/>
        <v>0</v>
      </c>
    </row>
    <row r="51" spans="1:12" x14ac:dyDescent="0.2">
      <c r="A51" s="8"/>
      <c r="B51" s="8" t="s">
        <v>66</v>
      </c>
      <c r="C51" s="8" t="s">
        <v>441</v>
      </c>
      <c r="D51" s="8" t="s">
        <v>442</v>
      </c>
      <c r="E51" s="8" t="s">
        <v>541</v>
      </c>
      <c r="F51" s="8" t="s">
        <v>15</v>
      </c>
      <c r="G51" s="8" t="s">
        <v>443</v>
      </c>
      <c r="H51" s="8">
        <v>309.08999999999997</v>
      </c>
      <c r="I51" s="8">
        <v>3</v>
      </c>
      <c r="J51" s="18"/>
      <c r="K51" s="9"/>
      <c r="L51" s="9">
        <f t="shared" si="0"/>
        <v>0</v>
      </c>
    </row>
    <row r="52" spans="1:12" x14ac:dyDescent="0.2">
      <c r="B52" s="1" t="s">
        <v>66</v>
      </c>
      <c r="C52" s="1" t="s">
        <v>441</v>
      </c>
      <c r="D52" s="1" t="s">
        <v>442</v>
      </c>
      <c r="E52" s="1" t="s">
        <v>541</v>
      </c>
      <c r="F52" s="1" t="s">
        <v>16</v>
      </c>
      <c r="G52" s="1" t="s">
        <v>826</v>
      </c>
      <c r="H52" s="1">
        <v>309.08999999999997</v>
      </c>
      <c r="I52" s="1">
        <v>1</v>
      </c>
      <c r="K52" s="7"/>
      <c r="L52" s="7">
        <f t="shared" si="0"/>
        <v>0</v>
      </c>
    </row>
    <row r="53" spans="1:12" x14ac:dyDescent="0.2">
      <c r="B53" s="1" t="s">
        <v>66</v>
      </c>
      <c r="C53" s="1" t="s">
        <v>441</v>
      </c>
      <c r="D53" s="1" t="s">
        <v>442</v>
      </c>
      <c r="E53" s="1" t="s">
        <v>541</v>
      </c>
      <c r="F53" s="1" t="s">
        <v>17</v>
      </c>
      <c r="G53" s="1" t="s">
        <v>444</v>
      </c>
      <c r="H53" s="1">
        <v>309.08999999999997</v>
      </c>
      <c r="I53" s="1">
        <v>6</v>
      </c>
      <c r="K53" s="7"/>
      <c r="L53" s="7">
        <f t="shared" si="0"/>
        <v>0</v>
      </c>
    </row>
    <row r="54" spans="1:12" x14ac:dyDescent="0.2">
      <c r="B54" s="1" t="s">
        <v>66</v>
      </c>
      <c r="C54" s="1" t="s">
        <v>441</v>
      </c>
      <c r="D54" s="1" t="s">
        <v>442</v>
      </c>
      <c r="E54" s="1" t="s">
        <v>541</v>
      </c>
      <c r="F54" s="1" t="s">
        <v>18</v>
      </c>
      <c r="G54" s="1" t="s">
        <v>445</v>
      </c>
      <c r="H54" s="1">
        <v>309.08999999999997</v>
      </c>
      <c r="I54" s="1">
        <v>4</v>
      </c>
      <c r="K54" s="7"/>
      <c r="L54" s="7">
        <f t="shared" si="0"/>
        <v>0</v>
      </c>
    </row>
    <row r="55" spans="1:12" x14ac:dyDescent="0.2">
      <c r="B55" s="1" t="s">
        <v>66</v>
      </c>
      <c r="C55" s="1" t="s">
        <v>441</v>
      </c>
      <c r="D55" s="1" t="s">
        <v>442</v>
      </c>
      <c r="E55" s="1" t="s">
        <v>541</v>
      </c>
      <c r="F55" s="1" t="s">
        <v>19</v>
      </c>
      <c r="G55" s="1" t="s">
        <v>446</v>
      </c>
      <c r="H55" s="1">
        <v>309.08999999999997</v>
      </c>
      <c r="I55" s="1">
        <v>8</v>
      </c>
      <c r="K55" s="7"/>
      <c r="L55" s="7"/>
    </row>
    <row r="56" spans="1:12" x14ac:dyDescent="0.2">
      <c r="B56" s="1" t="s">
        <v>66</v>
      </c>
      <c r="C56" s="1" t="s">
        <v>441</v>
      </c>
      <c r="D56" s="1" t="s">
        <v>442</v>
      </c>
      <c r="E56" s="1" t="s">
        <v>541</v>
      </c>
      <c r="F56" s="1" t="s">
        <v>20</v>
      </c>
      <c r="G56" s="1" t="s">
        <v>447</v>
      </c>
      <c r="H56" s="1">
        <v>309.08999999999997</v>
      </c>
      <c r="I56" s="1">
        <v>4</v>
      </c>
      <c r="K56" s="7"/>
      <c r="L56" s="7"/>
    </row>
    <row r="57" spans="1:12" x14ac:dyDescent="0.2">
      <c r="B57" s="1" t="s">
        <v>66</v>
      </c>
      <c r="C57" s="1" t="s">
        <v>441</v>
      </c>
      <c r="D57" s="1" t="s">
        <v>442</v>
      </c>
      <c r="E57" s="1" t="s">
        <v>541</v>
      </c>
      <c r="F57" s="1" t="s">
        <v>21</v>
      </c>
      <c r="G57" s="1" t="s">
        <v>448</v>
      </c>
      <c r="H57" s="1">
        <v>309.08999999999997</v>
      </c>
      <c r="I57" s="1">
        <v>7</v>
      </c>
      <c r="K57" s="7"/>
      <c r="L57" s="7"/>
    </row>
    <row r="58" spans="1:12" x14ac:dyDescent="0.2">
      <c r="B58" s="1" t="s">
        <v>66</v>
      </c>
      <c r="C58" s="1" t="s">
        <v>441</v>
      </c>
      <c r="D58" s="1" t="s">
        <v>442</v>
      </c>
      <c r="E58" s="1" t="s">
        <v>541</v>
      </c>
      <c r="F58" s="1" t="s">
        <v>22</v>
      </c>
      <c r="G58" s="1" t="s">
        <v>827</v>
      </c>
      <c r="H58" s="1">
        <v>309.08999999999997</v>
      </c>
      <c r="I58" s="1">
        <v>2</v>
      </c>
      <c r="K58" s="7"/>
      <c r="L58" s="7"/>
    </row>
    <row r="59" spans="1:12" x14ac:dyDescent="0.2">
      <c r="B59" s="1" t="s">
        <v>66</v>
      </c>
      <c r="C59" s="1" t="s">
        <v>441</v>
      </c>
      <c r="D59" s="1" t="s">
        <v>442</v>
      </c>
      <c r="E59" s="1" t="s">
        <v>541</v>
      </c>
      <c r="F59" s="1" t="s">
        <v>23</v>
      </c>
      <c r="G59" s="1" t="s">
        <v>449</v>
      </c>
      <c r="H59" s="1">
        <v>309.08999999999997</v>
      </c>
      <c r="I59" s="1">
        <v>4</v>
      </c>
      <c r="K59" s="7"/>
      <c r="L59" s="7">
        <f t="shared" si="0"/>
        <v>0</v>
      </c>
    </row>
    <row r="60" spans="1:12" x14ac:dyDescent="0.2">
      <c r="B60" s="1" t="s">
        <v>66</v>
      </c>
      <c r="C60" s="1" t="s">
        <v>441</v>
      </c>
      <c r="D60" s="1" t="s">
        <v>442</v>
      </c>
      <c r="E60" s="1" t="s">
        <v>541</v>
      </c>
      <c r="F60" s="1" t="s">
        <v>27</v>
      </c>
      <c r="G60" s="1" t="s">
        <v>828</v>
      </c>
      <c r="H60" s="1">
        <v>309.08999999999997</v>
      </c>
      <c r="I60" s="1">
        <v>1</v>
      </c>
      <c r="K60" s="7"/>
      <c r="L60" s="7">
        <f t="shared" si="0"/>
        <v>0</v>
      </c>
    </row>
    <row r="61" spans="1:12" x14ac:dyDescent="0.2">
      <c r="B61" s="1" t="s">
        <v>66</v>
      </c>
      <c r="C61" s="1" t="s">
        <v>441</v>
      </c>
      <c r="D61" s="1" t="s">
        <v>442</v>
      </c>
      <c r="E61" s="1" t="s">
        <v>541</v>
      </c>
      <c r="F61" s="1" t="s">
        <v>24</v>
      </c>
      <c r="G61" s="1" t="s">
        <v>829</v>
      </c>
      <c r="H61" s="1">
        <v>309.08999999999997</v>
      </c>
      <c r="I61" s="1">
        <v>1</v>
      </c>
      <c r="K61" s="7"/>
      <c r="L61" s="7">
        <f t="shared" si="0"/>
        <v>0</v>
      </c>
    </row>
    <row r="62" spans="1:12" x14ac:dyDescent="0.2">
      <c r="A62" s="8"/>
      <c r="B62" s="8" t="s">
        <v>66</v>
      </c>
      <c r="C62" s="8" t="s">
        <v>441</v>
      </c>
      <c r="D62" s="8" t="s">
        <v>465</v>
      </c>
      <c r="E62" s="8" t="s">
        <v>699</v>
      </c>
      <c r="F62" s="8" t="s">
        <v>14</v>
      </c>
      <c r="G62" s="8" t="s">
        <v>825</v>
      </c>
      <c r="H62" s="8">
        <v>318.18</v>
      </c>
      <c r="I62" s="8">
        <v>1</v>
      </c>
      <c r="J62" s="18"/>
      <c r="K62" s="9"/>
      <c r="L62" s="9">
        <f t="shared" si="0"/>
        <v>0</v>
      </c>
    </row>
    <row r="63" spans="1:12" x14ac:dyDescent="0.2">
      <c r="B63" s="1" t="s">
        <v>66</v>
      </c>
      <c r="C63" s="1" t="s">
        <v>441</v>
      </c>
      <c r="D63" s="1" t="s">
        <v>465</v>
      </c>
      <c r="E63" s="1" t="s">
        <v>699</v>
      </c>
      <c r="F63" s="1" t="s">
        <v>15</v>
      </c>
      <c r="G63" s="1" t="s">
        <v>676</v>
      </c>
      <c r="H63" s="1">
        <v>318.18</v>
      </c>
      <c r="I63" s="1">
        <v>3</v>
      </c>
      <c r="K63" s="7"/>
      <c r="L63" s="7">
        <f t="shared" si="0"/>
        <v>0</v>
      </c>
    </row>
    <row r="64" spans="1:12" x14ac:dyDescent="0.2">
      <c r="B64" s="1" t="s">
        <v>66</v>
      </c>
      <c r="C64" s="1" t="s">
        <v>441</v>
      </c>
      <c r="D64" s="1" t="s">
        <v>465</v>
      </c>
      <c r="E64" s="1" t="s">
        <v>699</v>
      </c>
      <c r="F64" s="1" t="s">
        <v>17</v>
      </c>
      <c r="G64" s="1" t="s">
        <v>677</v>
      </c>
      <c r="H64" s="1">
        <v>318.18</v>
      </c>
      <c r="I64" s="1">
        <v>4</v>
      </c>
      <c r="K64" s="7"/>
      <c r="L64" s="7">
        <f t="shared" si="0"/>
        <v>0</v>
      </c>
    </row>
    <row r="65" spans="1:12" x14ac:dyDescent="0.2">
      <c r="B65" s="1" t="s">
        <v>66</v>
      </c>
      <c r="C65" s="1" t="s">
        <v>441</v>
      </c>
      <c r="D65" s="1" t="s">
        <v>465</v>
      </c>
      <c r="E65" s="1" t="s">
        <v>699</v>
      </c>
      <c r="F65" s="1" t="s">
        <v>18</v>
      </c>
      <c r="G65" s="1" t="s">
        <v>678</v>
      </c>
      <c r="H65" s="1">
        <v>318.18</v>
      </c>
      <c r="I65" s="1">
        <v>4</v>
      </c>
      <c r="K65" s="7"/>
      <c r="L65" s="7">
        <f t="shared" si="0"/>
        <v>0</v>
      </c>
    </row>
    <row r="66" spans="1:12" x14ac:dyDescent="0.2">
      <c r="B66" s="1" t="s">
        <v>66</v>
      </c>
      <c r="C66" s="1" t="s">
        <v>441</v>
      </c>
      <c r="D66" s="1" t="s">
        <v>465</v>
      </c>
      <c r="E66" s="1" t="s">
        <v>699</v>
      </c>
      <c r="F66" s="1" t="s">
        <v>19</v>
      </c>
      <c r="G66" s="1" t="s">
        <v>679</v>
      </c>
      <c r="H66" s="1">
        <v>318.18</v>
      </c>
      <c r="I66" s="1">
        <v>5</v>
      </c>
      <c r="K66" s="7"/>
      <c r="L66" s="7">
        <f t="shared" si="0"/>
        <v>0</v>
      </c>
    </row>
    <row r="67" spans="1:12" x14ac:dyDescent="0.2">
      <c r="B67" s="1" t="s">
        <v>66</v>
      </c>
      <c r="C67" s="1" t="s">
        <v>441</v>
      </c>
      <c r="D67" s="1" t="s">
        <v>465</v>
      </c>
      <c r="E67" s="1" t="s">
        <v>699</v>
      </c>
      <c r="F67" s="1" t="s">
        <v>20</v>
      </c>
      <c r="G67" s="1" t="s">
        <v>680</v>
      </c>
      <c r="H67" s="1">
        <v>318.18</v>
      </c>
      <c r="I67" s="1">
        <v>3</v>
      </c>
      <c r="K67" s="7"/>
      <c r="L67" s="7">
        <f t="shared" si="0"/>
        <v>0</v>
      </c>
    </row>
    <row r="68" spans="1:12" x14ac:dyDescent="0.2">
      <c r="B68" s="1" t="s">
        <v>66</v>
      </c>
      <c r="C68" s="1" t="s">
        <v>441</v>
      </c>
      <c r="D68" s="1" t="s">
        <v>465</v>
      </c>
      <c r="E68" s="1" t="s">
        <v>699</v>
      </c>
      <c r="F68" s="1" t="s">
        <v>21</v>
      </c>
      <c r="G68" s="1" t="s">
        <v>681</v>
      </c>
      <c r="H68" s="1">
        <v>318.18</v>
      </c>
      <c r="I68" s="1">
        <v>4</v>
      </c>
      <c r="K68" s="7"/>
      <c r="L68" s="7">
        <f t="shared" si="0"/>
        <v>0</v>
      </c>
    </row>
    <row r="69" spans="1:12" x14ac:dyDescent="0.2">
      <c r="B69" s="1" t="s">
        <v>66</v>
      </c>
      <c r="C69" s="1" t="s">
        <v>441</v>
      </c>
      <c r="D69" s="1" t="s">
        <v>465</v>
      </c>
      <c r="E69" s="1" t="s">
        <v>699</v>
      </c>
      <c r="F69" s="1" t="s">
        <v>23</v>
      </c>
      <c r="G69" s="1" t="s">
        <v>682</v>
      </c>
      <c r="H69" s="1">
        <v>318.18</v>
      </c>
      <c r="I69" s="1">
        <v>3</v>
      </c>
      <c r="K69" s="7"/>
      <c r="L69" s="7">
        <f t="shared" si="0"/>
        <v>0</v>
      </c>
    </row>
    <row r="70" spans="1:12" x14ac:dyDescent="0.2">
      <c r="A70" s="8"/>
      <c r="B70" s="8" t="s">
        <v>66</v>
      </c>
      <c r="C70" s="8" t="s">
        <v>99</v>
      </c>
      <c r="D70" s="8" t="s">
        <v>68</v>
      </c>
      <c r="E70" s="8" t="s">
        <v>541</v>
      </c>
      <c r="F70" s="8" t="s">
        <v>14</v>
      </c>
      <c r="G70" s="8" t="s">
        <v>100</v>
      </c>
      <c r="H70" s="8">
        <v>309.08999999999997</v>
      </c>
      <c r="I70" s="8">
        <v>20</v>
      </c>
      <c r="K70" s="9"/>
      <c r="L70" s="9">
        <f t="shared" ref="L70:L99" si="1">K70*H70</f>
        <v>0</v>
      </c>
    </row>
    <row r="71" spans="1:12" x14ac:dyDescent="0.2">
      <c r="B71" s="1" t="s">
        <v>66</v>
      </c>
      <c r="C71" s="1" t="s">
        <v>99</v>
      </c>
      <c r="D71" s="1" t="s">
        <v>68</v>
      </c>
      <c r="E71" s="1" t="s">
        <v>541</v>
      </c>
      <c r="F71" s="1" t="s">
        <v>26</v>
      </c>
      <c r="G71" s="1" t="s">
        <v>101</v>
      </c>
      <c r="H71" s="1">
        <v>309.08999999999997</v>
      </c>
      <c r="I71" s="1">
        <v>20</v>
      </c>
      <c r="K71" s="7"/>
      <c r="L71" s="7">
        <f t="shared" si="1"/>
        <v>0</v>
      </c>
    </row>
    <row r="72" spans="1:12" x14ac:dyDescent="0.2">
      <c r="B72" s="1" t="s">
        <v>66</v>
      </c>
      <c r="C72" s="1" t="s">
        <v>99</v>
      </c>
      <c r="D72" s="1" t="s">
        <v>68</v>
      </c>
      <c r="E72" s="1" t="s">
        <v>541</v>
      </c>
      <c r="F72" s="1" t="s">
        <v>15</v>
      </c>
      <c r="G72" s="1" t="s">
        <v>102</v>
      </c>
      <c r="H72" s="1">
        <v>309.08999999999997</v>
      </c>
      <c r="I72" s="1">
        <v>20</v>
      </c>
      <c r="K72" s="7"/>
      <c r="L72" s="7">
        <f t="shared" si="1"/>
        <v>0</v>
      </c>
    </row>
    <row r="73" spans="1:12" x14ac:dyDescent="0.2">
      <c r="B73" s="1" t="s">
        <v>66</v>
      </c>
      <c r="C73" s="1" t="s">
        <v>99</v>
      </c>
      <c r="D73" s="1" t="s">
        <v>68</v>
      </c>
      <c r="E73" s="1" t="s">
        <v>541</v>
      </c>
      <c r="F73" s="1" t="s">
        <v>16</v>
      </c>
      <c r="G73" s="1" t="s">
        <v>103</v>
      </c>
      <c r="H73" s="1">
        <v>309.08999999999997</v>
      </c>
      <c r="I73" s="1">
        <v>20</v>
      </c>
      <c r="K73" s="7"/>
      <c r="L73" s="7">
        <f t="shared" si="1"/>
        <v>0</v>
      </c>
    </row>
    <row r="74" spans="1:12" x14ac:dyDescent="0.2">
      <c r="B74" s="1" t="s">
        <v>66</v>
      </c>
      <c r="C74" s="1" t="s">
        <v>99</v>
      </c>
      <c r="D74" s="1" t="s">
        <v>68</v>
      </c>
      <c r="E74" s="1" t="s">
        <v>541</v>
      </c>
      <c r="F74" s="1" t="s">
        <v>17</v>
      </c>
      <c r="G74" s="1" t="s">
        <v>104</v>
      </c>
      <c r="H74" s="1">
        <v>309.08999999999997</v>
      </c>
      <c r="I74" s="1">
        <v>20</v>
      </c>
      <c r="K74" s="7"/>
      <c r="L74" s="7">
        <f t="shared" si="1"/>
        <v>0</v>
      </c>
    </row>
    <row r="75" spans="1:12" x14ac:dyDescent="0.2">
      <c r="B75" s="1" t="s">
        <v>66</v>
      </c>
      <c r="C75" s="1" t="s">
        <v>99</v>
      </c>
      <c r="D75" s="1" t="s">
        <v>68</v>
      </c>
      <c r="E75" s="1" t="s">
        <v>541</v>
      </c>
      <c r="F75" s="1" t="s">
        <v>18</v>
      </c>
      <c r="G75" s="1" t="s">
        <v>105</v>
      </c>
      <c r="H75" s="1">
        <v>309.08999999999997</v>
      </c>
      <c r="I75" s="1">
        <v>20</v>
      </c>
      <c r="K75" s="7"/>
      <c r="L75" s="7">
        <f t="shared" si="1"/>
        <v>0</v>
      </c>
    </row>
    <row r="76" spans="1:12" x14ac:dyDescent="0.2">
      <c r="B76" s="1" t="s">
        <v>66</v>
      </c>
      <c r="C76" s="1" t="s">
        <v>99</v>
      </c>
      <c r="D76" s="1" t="s">
        <v>68</v>
      </c>
      <c r="E76" s="1" t="s">
        <v>541</v>
      </c>
      <c r="F76" s="1" t="s">
        <v>19</v>
      </c>
      <c r="G76" s="1" t="s">
        <v>106</v>
      </c>
      <c r="H76" s="1">
        <v>309.08999999999997</v>
      </c>
      <c r="I76" s="1">
        <v>20</v>
      </c>
      <c r="K76" s="7"/>
      <c r="L76" s="7">
        <f t="shared" si="1"/>
        <v>0</v>
      </c>
    </row>
    <row r="77" spans="1:12" x14ac:dyDescent="0.2">
      <c r="B77" s="1" t="s">
        <v>66</v>
      </c>
      <c r="C77" s="1" t="s">
        <v>99</v>
      </c>
      <c r="D77" s="1" t="s">
        <v>68</v>
      </c>
      <c r="E77" s="1" t="s">
        <v>541</v>
      </c>
      <c r="F77" s="1" t="s">
        <v>20</v>
      </c>
      <c r="G77" s="1" t="s">
        <v>107</v>
      </c>
      <c r="H77" s="1">
        <v>309.08999999999997</v>
      </c>
      <c r="I77" s="1">
        <v>20</v>
      </c>
      <c r="K77" s="7"/>
      <c r="L77" s="7">
        <f t="shared" si="1"/>
        <v>0</v>
      </c>
    </row>
    <row r="78" spans="1:12" x14ac:dyDescent="0.2">
      <c r="B78" s="1" t="s">
        <v>66</v>
      </c>
      <c r="C78" s="1" t="s">
        <v>99</v>
      </c>
      <c r="D78" s="1" t="s">
        <v>68</v>
      </c>
      <c r="E78" s="1" t="s">
        <v>541</v>
      </c>
      <c r="F78" s="1" t="s">
        <v>21</v>
      </c>
      <c r="G78" s="1" t="s">
        <v>108</v>
      </c>
      <c r="H78" s="1">
        <v>309.08999999999997</v>
      </c>
      <c r="I78" s="1">
        <v>15</v>
      </c>
      <c r="K78" s="7"/>
      <c r="L78" s="7">
        <f t="shared" si="1"/>
        <v>0</v>
      </c>
    </row>
    <row r="79" spans="1:12" x14ac:dyDescent="0.2">
      <c r="B79" s="1" t="s">
        <v>66</v>
      </c>
      <c r="C79" s="1" t="s">
        <v>99</v>
      </c>
      <c r="D79" s="1" t="s">
        <v>68</v>
      </c>
      <c r="E79" s="1" t="s">
        <v>541</v>
      </c>
      <c r="F79" s="1" t="s">
        <v>22</v>
      </c>
      <c r="G79" s="1" t="s">
        <v>109</v>
      </c>
      <c r="H79" s="1">
        <v>309.08999999999997</v>
      </c>
      <c r="I79" s="1">
        <v>20</v>
      </c>
      <c r="K79" s="7"/>
      <c r="L79" s="7">
        <f t="shared" si="1"/>
        <v>0</v>
      </c>
    </row>
    <row r="80" spans="1:12" x14ac:dyDescent="0.2">
      <c r="B80" s="1" t="s">
        <v>66</v>
      </c>
      <c r="C80" s="1" t="s">
        <v>99</v>
      </c>
      <c r="D80" s="1" t="s">
        <v>68</v>
      </c>
      <c r="E80" s="1" t="s">
        <v>541</v>
      </c>
      <c r="F80" s="1" t="s">
        <v>23</v>
      </c>
      <c r="G80" s="1" t="s">
        <v>110</v>
      </c>
      <c r="H80" s="1">
        <v>309.08999999999997</v>
      </c>
      <c r="I80" s="1">
        <v>10</v>
      </c>
      <c r="K80" s="7"/>
      <c r="L80" s="7">
        <f t="shared" si="1"/>
        <v>0</v>
      </c>
    </row>
    <row r="81" spans="1:12" x14ac:dyDescent="0.2">
      <c r="B81" s="1" t="s">
        <v>66</v>
      </c>
      <c r="C81" s="1" t="s">
        <v>99</v>
      </c>
      <c r="D81" s="1" t="s">
        <v>68</v>
      </c>
      <c r="E81" s="1" t="s">
        <v>541</v>
      </c>
      <c r="F81" s="1" t="s">
        <v>27</v>
      </c>
      <c r="G81" s="1" t="s">
        <v>111</v>
      </c>
      <c r="H81" s="1">
        <v>309.08999999999997</v>
      </c>
      <c r="I81" s="1">
        <v>7</v>
      </c>
      <c r="K81" s="7"/>
      <c r="L81" s="7">
        <f t="shared" si="1"/>
        <v>0</v>
      </c>
    </row>
    <row r="82" spans="1:12" x14ac:dyDescent="0.2">
      <c r="B82" s="1" t="s">
        <v>66</v>
      </c>
      <c r="C82" s="1" t="s">
        <v>99</v>
      </c>
      <c r="D82" s="1" t="s">
        <v>68</v>
      </c>
      <c r="E82" s="1" t="s">
        <v>541</v>
      </c>
      <c r="F82" s="1" t="s">
        <v>24</v>
      </c>
      <c r="G82" s="1" t="s">
        <v>112</v>
      </c>
      <c r="H82" s="1">
        <v>309.08999999999997</v>
      </c>
      <c r="I82" s="1">
        <v>6</v>
      </c>
      <c r="K82" s="7"/>
      <c r="L82" s="7">
        <f t="shared" si="1"/>
        <v>0</v>
      </c>
    </row>
    <row r="83" spans="1:12" x14ac:dyDescent="0.2">
      <c r="B83" s="1" t="s">
        <v>66</v>
      </c>
      <c r="C83" s="1" t="s">
        <v>99</v>
      </c>
      <c r="D83" s="1" t="s">
        <v>68</v>
      </c>
      <c r="E83" s="1" t="s">
        <v>541</v>
      </c>
      <c r="F83" s="1" t="s">
        <v>28</v>
      </c>
      <c r="G83" s="1" t="s">
        <v>113</v>
      </c>
      <c r="H83" s="1">
        <v>309.08999999999997</v>
      </c>
      <c r="I83" s="1">
        <v>14</v>
      </c>
      <c r="K83" s="7"/>
      <c r="L83" s="7">
        <f t="shared" si="1"/>
        <v>0</v>
      </c>
    </row>
    <row r="84" spans="1:12" x14ac:dyDescent="0.2">
      <c r="B84" s="1" t="s">
        <v>66</v>
      </c>
      <c r="C84" s="1" t="s">
        <v>99</v>
      </c>
      <c r="D84" s="1" t="s">
        <v>68</v>
      </c>
      <c r="E84" s="1" t="s">
        <v>541</v>
      </c>
      <c r="F84" s="1" t="s">
        <v>29</v>
      </c>
      <c r="G84" s="1" t="s">
        <v>114</v>
      </c>
      <c r="H84" s="1">
        <v>309.08999999999997</v>
      </c>
      <c r="I84" s="1">
        <v>17</v>
      </c>
      <c r="K84" s="7"/>
      <c r="L84" s="7">
        <f t="shared" si="1"/>
        <v>0</v>
      </c>
    </row>
    <row r="85" spans="1:12" x14ac:dyDescent="0.2">
      <c r="A85" s="8"/>
      <c r="B85" s="8" t="s">
        <v>66</v>
      </c>
      <c r="C85" s="8" t="s">
        <v>99</v>
      </c>
      <c r="D85" s="8" t="s">
        <v>30</v>
      </c>
      <c r="E85" s="8" t="s">
        <v>541</v>
      </c>
      <c r="F85" s="8" t="s">
        <v>14</v>
      </c>
      <c r="G85" s="8" t="s">
        <v>115</v>
      </c>
      <c r="H85" s="8">
        <v>309.08999999999997</v>
      </c>
      <c r="I85" s="8">
        <v>15</v>
      </c>
      <c r="K85" s="9"/>
      <c r="L85" s="9">
        <f t="shared" si="1"/>
        <v>0</v>
      </c>
    </row>
    <row r="86" spans="1:12" x14ac:dyDescent="0.2">
      <c r="B86" s="1" t="s">
        <v>66</v>
      </c>
      <c r="C86" s="1" t="s">
        <v>99</v>
      </c>
      <c r="D86" s="1" t="s">
        <v>30</v>
      </c>
      <c r="E86" s="1" t="s">
        <v>541</v>
      </c>
      <c r="F86" s="1" t="s">
        <v>26</v>
      </c>
      <c r="G86" s="1" t="s">
        <v>116</v>
      </c>
      <c r="H86" s="1">
        <v>309.08999999999997</v>
      </c>
      <c r="I86" s="1">
        <v>14</v>
      </c>
      <c r="K86" s="7"/>
      <c r="L86" s="7">
        <f t="shared" si="1"/>
        <v>0</v>
      </c>
    </row>
    <row r="87" spans="1:12" x14ac:dyDescent="0.2">
      <c r="B87" s="1" t="s">
        <v>66</v>
      </c>
      <c r="C87" s="1" t="s">
        <v>99</v>
      </c>
      <c r="D87" s="1" t="s">
        <v>30</v>
      </c>
      <c r="E87" s="1" t="s">
        <v>541</v>
      </c>
      <c r="F87" s="1" t="s">
        <v>15</v>
      </c>
      <c r="G87" s="1" t="s">
        <v>117</v>
      </c>
      <c r="H87" s="1">
        <v>309.08999999999997</v>
      </c>
      <c r="I87" s="1">
        <v>20</v>
      </c>
      <c r="K87" s="7"/>
      <c r="L87" s="7">
        <f t="shared" si="1"/>
        <v>0</v>
      </c>
    </row>
    <row r="88" spans="1:12" x14ac:dyDescent="0.2">
      <c r="B88" s="1" t="s">
        <v>66</v>
      </c>
      <c r="C88" s="1" t="s">
        <v>99</v>
      </c>
      <c r="D88" s="1" t="s">
        <v>30</v>
      </c>
      <c r="E88" s="1" t="s">
        <v>541</v>
      </c>
      <c r="F88" s="1" t="s">
        <v>16</v>
      </c>
      <c r="G88" s="1" t="s">
        <v>118</v>
      </c>
      <c r="H88" s="1">
        <v>309.08999999999997</v>
      </c>
      <c r="I88" s="1">
        <v>18</v>
      </c>
      <c r="K88" s="7"/>
      <c r="L88" s="7">
        <f t="shared" si="1"/>
        <v>0</v>
      </c>
    </row>
    <row r="89" spans="1:12" x14ac:dyDescent="0.2">
      <c r="B89" s="1" t="s">
        <v>66</v>
      </c>
      <c r="C89" s="1" t="s">
        <v>99</v>
      </c>
      <c r="D89" s="1" t="s">
        <v>30</v>
      </c>
      <c r="E89" s="1" t="s">
        <v>541</v>
      </c>
      <c r="F89" s="1" t="s">
        <v>17</v>
      </c>
      <c r="G89" s="1" t="s">
        <v>119</v>
      </c>
      <c r="H89" s="1">
        <v>309.08999999999997</v>
      </c>
      <c r="I89" s="1">
        <v>7</v>
      </c>
      <c r="K89" s="7"/>
      <c r="L89" s="7">
        <f t="shared" si="1"/>
        <v>0</v>
      </c>
    </row>
    <row r="90" spans="1:12" x14ac:dyDescent="0.2">
      <c r="B90" s="1" t="s">
        <v>66</v>
      </c>
      <c r="C90" s="1" t="s">
        <v>99</v>
      </c>
      <c r="D90" s="1" t="s">
        <v>30</v>
      </c>
      <c r="E90" s="1" t="s">
        <v>541</v>
      </c>
      <c r="F90" s="1" t="s">
        <v>18</v>
      </c>
      <c r="G90" s="1" t="s">
        <v>120</v>
      </c>
      <c r="H90" s="1">
        <v>309.08999999999997</v>
      </c>
      <c r="I90" s="1">
        <v>20</v>
      </c>
      <c r="K90" s="7"/>
      <c r="L90" s="7">
        <f t="shared" si="1"/>
        <v>0</v>
      </c>
    </row>
    <row r="91" spans="1:12" x14ac:dyDescent="0.2">
      <c r="B91" s="1" t="s">
        <v>66</v>
      </c>
      <c r="C91" s="1" t="s">
        <v>99</v>
      </c>
      <c r="D91" s="1" t="s">
        <v>30</v>
      </c>
      <c r="E91" s="1" t="s">
        <v>541</v>
      </c>
      <c r="F91" s="1" t="s">
        <v>19</v>
      </c>
      <c r="G91" s="1" t="s">
        <v>121</v>
      </c>
      <c r="H91" s="1">
        <v>309.08999999999997</v>
      </c>
      <c r="I91" s="1">
        <v>17</v>
      </c>
      <c r="K91" s="7"/>
      <c r="L91" s="7">
        <f t="shared" si="1"/>
        <v>0</v>
      </c>
    </row>
    <row r="92" spans="1:12" x14ac:dyDescent="0.2">
      <c r="B92" s="1" t="s">
        <v>66</v>
      </c>
      <c r="C92" s="1" t="s">
        <v>99</v>
      </c>
      <c r="D92" s="1" t="s">
        <v>30</v>
      </c>
      <c r="E92" s="1" t="s">
        <v>541</v>
      </c>
      <c r="F92" s="1" t="s">
        <v>20</v>
      </c>
      <c r="G92" s="1" t="s">
        <v>122</v>
      </c>
      <c r="H92" s="1">
        <v>309.08999999999997</v>
      </c>
      <c r="I92" s="1">
        <v>20</v>
      </c>
      <c r="K92" s="7"/>
      <c r="L92" s="7">
        <f t="shared" si="1"/>
        <v>0</v>
      </c>
    </row>
    <row r="93" spans="1:12" x14ac:dyDescent="0.2">
      <c r="B93" s="1" t="s">
        <v>66</v>
      </c>
      <c r="C93" s="1" t="s">
        <v>99</v>
      </c>
      <c r="D93" s="1" t="s">
        <v>30</v>
      </c>
      <c r="E93" s="1" t="s">
        <v>541</v>
      </c>
      <c r="F93" s="1" t="s">
        <v>21</v>
      </c>
      <c r="G93" s="1" t="s">
        <v>123</v>
      </c>
      <c r="H93" s="1">
        <v>309.08999999999997</v>
      </c>
      <c r="I93" s="1">
        <v>18</v>
      </c>
      <c r="K93" s="7"/>
      <c r="L93" s="7">
        <f t="shared" si="1"/>
        <v>0</v>
      </c>
    </row>
    <row r="94" spans="1:12" x14ac:dyDescent="0.2">
      <c r="B94" s="13" t="s">
        <v>66</v>
      </c>
      <c r="C94" s="13" t="s">
        <v>99</v>
      </c>
      <c r="D94" s="1" t="s">
        <v>30</v>
      </c>
      <c r="E94" s="13" t="s">
        <v>541</v>
      </c>
      <c r="F94" s="1" t="s">
        <v>22</v>
      </c>
      <c r="G94" s="13" t="s">
        <v>124</v>
      </c>
      <c r="H94" s="1">
        <v>309.08999999999997</v>
      </c>
      <c r="I94" s="1">
        <v>13</v>
      </c>
      <c r="K94" s="7"/>
      <c r="L94" s="7">
        <f t="shared" si="1"/>
        <v>0</v>
      </c>
    </row>
    <row r="95" spans="1:12" x14ac:dyDescent="0.2">
      <c r="B95" s="13" t="s">
        <v>66</v>
      </c>
      <c r="C95" s="13" t="s">
        <v>99</v>
      </c>
      <c r="D95" s="1" t="s">
        <v>30</v>
      </c>
      <c r="E95" s="13" t="s">
        <v>541</v>
      </c>
      <c r="F95" s="1" t="s">
        <v>23</v>
      </c>
      <c r="G95" s="13" t="s">
        <v>125</v>
      </c>
      <c r="H95" s="1">
        <v>309.08999999999997</v>
      </c>
      <c r="I95" s="1">
        <v>10</v>
      </c>
      <c r="K95" s="7"/>
      <c r="L95" s="7">
        <f t="shared" si="1"/>
        <v>0</v>
      </c>
    </row>
    <row r="96" spans="1:12" x14ac:dyDescent="0.2">
      <c r="B96" s="13" t="s">
        <v>66</v>
      </c>
      <c r="C96" s="13" t="s">
        <v>99</v>
      </c>
      <c r="D96" s="1" t="s">
        <v>30</v>
      </c>
      <c r="E96" s="13" t="s">
        <v>541</v>
      </c>
      <c r="F96" s="1" t="s">
        <v>27</v>
      </c>
      <c r="G96" s="13" t="s">
        <v>126</v>
      </c>
      <c r="H96" s="1">
        <v>309.08999999999997</v>
      </c>
      <c r="I96" s="1">
        <v>7</v>
      </c>
      <c r="K96" s="7"/>
      <c r="L96" s="7">
        <f t="shared" si="1"/>
        <v>0</v>
      </c>
    </row>
    <row r="97" spans="1:12" x14ac:dyDescent="0.2">
      <c r="B97" s="13" t="s">
        <v>66</v>
      </c>
      <c r="C97" s="13" t="s">
        <v>99</v>
      </c>
      <c r="D97" s="1" t="s">
        <v>30</v>
      </c>
      <c r="E97" s="13" t="s">
        <v>541</v>
      </c>
      <c r="F97" s="1" t="s">
        <v>24</v>
      </c>
      <c r="G97" s="13" t="s">
        <v>127</v>
      </c>
      <c r="H97" s="1">
        <v>309.08999999999997</v>
      </c>
      <c r="I97" s="1">
        <v>9</v>
      </c>
      <c r="K97" s="7"/>
      <c r="L97" s="7">
        <f t="shared" si="1"/>
        <v>0</v>
      </c>
    </row>
    <row r="98" spans="1:12" x14ac:dyDescent="0.2">
      <c r="B98" s="13" t="s">
        <v>66</v>
      </c>
      <c r="C98" s="13" t="s">
        <v>99</v>
      </c>
      <c r="D98" s="1" t="s">
        <v>30</v>
      </c>
      <c r="E98" s="13" t="s">
        <v>541</v>
      </c>
      <c r="F98" s="1" t="s">
        <v>28</v>
      </c>
      <c r="G98" s="13" t="s">
        <v>128</v>
      </c>
      <c r="H98" s="1">
        <v>309.08999999999997</v>
      </c>
      <c r="I98" s="1">
        <v>10</v>
      </c>
      <c r="K98" s="7"/>
      <c r="L98" s="7">
        <f t="shared" si="1"/>
        <v>0</v>
      </c>
    </row>
    <row r="99" spans="1:12" x14ac:dyDescent="0.2">
      <c r="B99" s="13" t="s">
        <v>66</v>
      </c>
      <c r="C99" s="13" t="s">
        <v>99</v>
      </c>
      <c r="D99" s="1" t="s">
        <v>30</v>
      </c>
      <c r="E99" s="13" t="s">
        <v>541</v>
      </c>
      <c r="F99" s="1" t="s">
        <v>29</v>
      </c>
      <c r="G99" s="13" t="s">
        <v>129</v>
      </c>
      <c r="H99" s="1">
        <v>309.08999999999997</v>
      </c>
      <c r="I99" s="1">
        <v>8</v>
      </c>
      <c r="K99" s="7"/>
      <c r="L99" s="7">
        <f t="shared" si="1"/>
        <v>0</v>
      </c>
    </row>
    <row r="100" spans="1:12" x14ac:dyDescent="0.2">
      <c r="A100" s="8"/>
      <c r="B100" s="19" t="s">
        <v>66</v>
      </c>
      <c r="C100" s="19" t="s">
        <v>464</v>
      </c>
      <c r="D100" s="8" t="s">
        <v>465</v>
      </c>
      <c r="E100" s="19" t="s">
        <v>466</v>
      </c>
      <c r="F100" s="8" t="s">
        <v>15</v>
      </c>
      <c r="G100" s="19" t="s">
        <v>467</v>
      </c>
      <c r="H100" s="8">
        <v>336.36</v>
      </c>
      <c r="I100" s="8">
        <v>1</v>
      </c>
      <c r="K100" s="9"/>
      <c r="L100" s="9">
        <f t="shared" ref="L100:L117" si="2">K100*H100</f>
        <v>0</v>
      </c>
    </row>
    <row r="101" spans="1:12" x14ac:dyDescent="0.2">
      <c r="B101" s="1" t="s">
        <v>66</v>
      </c>
      <c r="C101" s="1" t="s">
        <v>464</v>
      </c>
      <c r="D101" s="1" t="s">
        <v>465</v>
      </c>
      <c r="E101" s="1" t="s">
        <v>466</v>
      </c>
      <c r="F101" s="1" t="s">
        <v>16</v>
      </c>
      <c r="G101" s="1" t="s">
        <v>468</v>
      </c>
      <c r="H101" s="1">
        <v>336.36</v>
      </c>
      <c r="I101" s="1">
        <v>2</v>
      </c>
      <c r="K101" s="7"/>
      <c r="L101" s="7">
        <f t="shared" si="2"/>
        <v>0</v>
      </c>
    </row>
    <row r="102" spans="1:12" x14ac:dyDescent="0.2">
      <c r="B102" s="1" t="s">
        <v>66</v>
      </c>
      <c r="C102" s="1" t="s">
        <v>464</v>
      </c>
      <c r="D102" s="1" t="s">
        <v>465</v>
      </c>
      <c r="E102" s="1" t="s">
        <v>466</v>
      </c>
      <c r="F102" s="1" t="s">
        <v>17</v>
      </c>
      <c r="G102" s="1" t="s">
        <v>469</v>
      </c>
      <c r="H102" s="1">
        <v>336.36</v>
      </c>
      <c r="I102" s="1">
        <v>2</v>
      </c>
      <c r="K102" s="7"/>
      <c r="L102" s="7">
        <f t="shared" si="2"/>
        <v>0</v>
      </c>
    </row>
    <row r="103" spans="1:12" x14ac:dyDescent="0.2">
      <c r="B103" s="1" t="s">
        <v>66</v>
      </c>
      <c r="C103" s="1" t="s">
        <v>464</v>
      </c>
      <c r="D103" s="1" t="s">
        <v>465</v>
      </c>
      <c r="E103" s="1" t="s">
        <v>466</v>
      </c>
      <c r="F103" s="1" t="s">
        <v>18</v>
      </c>
      <c r="G103" s="1" t="s">
        <v>470</v>
      </c>
      <c r="H103" s="1">
        <v>336.36</v>
      </c>
      <c r="I103" s="1">
        <v>2</v>
      </c>
      <c r="K103" s="7"/>
      <c r="L103" s="7">
        <f t="shared" si="2"/>
        <v>0</v>
      </c>
    </row>
    <row r="104" spans="1:12" x14ac:dyDescent="0.2">
      <c r="B104" s="1" t="s">
        <v>66</v>
      </c>
      <c r="C104" s="1" t="s">
        <v>464</v>
      </c>
      <c r="D104" s="1" t="s">
        <v>465</v>
      </c>
      <c r="E104" s="1" t="s">
        <v>466</v>
      </c>
      <c r="F104" s="1" t="s">
        <v>19</v>
      </c>
      <c r="G104" s="1" t="s">
        <v>471</v>
      </c>
      <c r="H104" s="1">
        <v>336.36</v>
      </c>
      <c r="I104" s="1">
        <v>3</v>
      </c>
      <c r="K104" s="7"/>
      <c r="L104" s="7">
        <f t="shared" si="2"/>
        <v>0</v>
      </c>
    </row>
    <row r="105" spans="1:12" x14ac:dyDescent="0.2">
      <c r="B105" s="1" t="s">
        <v>66</v>
      </c>
      <c r="C105" s="1" t="s">
        <v>464</v>
      </c>
      <c r="D105" s="1" t="s">
        <v>465</v>
      </c>
      <c r="E105" s="1" t="s">
        <v>466</v>
      </c>
      <c r="F105" s="1" t="s">
        <v>20</v>
      </c>
      <c r="G105" s="1" t="s">
        <v>472</v>
      </c>
      <c r="H105" s="1">
        <v>336.36</v>
      </c>
      <c r="I105" s="1">
        <v>2</v>
      </c>
      <c r="K105" s="7"/>
      <c r="L105" s="7">
        <f t="shared" si="2"/>
        <v>0</v>
      </c>
    </row>
    <row r="106" spans="1:12" x14ac:dyDescent="0.2">
      <c r="B106" s="1" t="s">
        <v>66</v>
      </c>
      <c r="C106" s="1" t="s">
        <v>464</v>
      </c>
      <c r="D106" s="1" t="s">
        <v>465</v>
      </c>
      <c r="E106" s="1" t="s">
        <v>466</v>
      </c>
      <c r="F106" s="1" t="s">
        <v>21</v>
      </c>
      <c r="G106" s="1" t="s">
        <v>473</v>
      </c>
      <c r="H106" s="1">
        <v>336.36</v>
      </c>
      <c r="I106" s="1">
        <v>2</v>
      </c>
      <c r="K106" s="7"/>
      <c r="L106" s="7">
        <f t="shared" si="2"/>
        <v>0</v>
      </c>
    </row>
    <row r="107" spans="1:12" x14ac:dyDescent="0.2">
      <c r="B107" s="1" t="s">
        <v>66</v>
      </c>
      <c r="C107" s="1" t="s">
        <v>464</v>
      </c>
      <c r="D107" s="1" t="s">
        <v>465</v>
      </c>
      <c r="E107" s="1" t="s">
        <v>466</v>
      </c>
      <c r="F107" s="1" t="s">
        <v>22</v>
      </c>
      <c r="G107" s="1" t="s">
        <v>830</v>
      </c>
      <c r="H107" s="1">
        <v>336.36</v>
      </c>
      <c r="I107" s="1">
        <v>1</v>
      </c>
      <c r="K107" s="7"/>
      <c r="L107" s="7">
        <f t="shared" si="2"/>
        <v>0</v>
      </c>
    </row>
    <row r="108" spans="1:12" x14ac:dyDescent="0.2">
      <c r="A108" s="8"/>
      <c r="B108" s="19" t="s">
        <v>66</v>
      </c>
      <c r="C108" s="19" t="s">
        <v>464</v>
      </c>
      <c r="D108" s="8" t="s">
        <v>147</v>
      </c>
      <c r="E108" s="19" t="s">
        <v>541</v>
      </c>
      <c r="F108" s="8" t="s">
        <v>14</v>
      </c>
      <c r="G108" s="19" t="s">
        <v>474</v>
      </c>
      <c r="H108" s="8">
        <v>325.45</v>
      </c>
      <c r="I108" s="8">
        <v>1</v>
      </c>
      <c r="K108" s="9"/>
      <c r="L108" s="9">
        <f t="shared" si="2"/>
        <v>0</v>
      </c>
    </row>
    <row r="109" spans="1:12" x14ac:dyDescent="0.2">
      <c r="B109" s="1" t="s">
        <v>66</v>
      </c>
      <c r="C109" s="1" t="s">
        <v>464</v>
      </c>
      <c r="D109" s="1" t="s">
        <v>147</v>
      </c>
      <c r="E109" s="1" t="s">
        <v>541</v>
      </c>
      <c r="F109" s="1" t="s">
        <v>15</v>
      </c>
      <c r="G109" s="1" t="s">
        <v>475</v>
      </c>
      <c r="H109" s="1">
        <v>325.45</v>
      </c>
      <c r="I109" s="1">
        <v>2</v>
      </c>
      <c r="K109" s="7"/>
      <c r="L109" s="7">
        <f t="shared" si="2"/>
        <v>0</v>
      </c>
    </row>
    <row r="110" spans="1:12" x14ac:dyDescent="0.2">
      <c r="B110" s="1" t="s">
        <v>66</v>
      </c>
      <c r="C110" s="1" t="s">
        <v>464</v>
      </c>
      <c r="D110" s="1" t="s">
        <v>147</v>
      </c>
      <c r="E110" s="1" t="s">
        <v>541</v>
      </c>
      <c r="F110" s="1" t="s">
        <v>16</v>
      </c>
      <c r="G110" s="1" t="s">
        <v>476</v>
      </c>
      <c r="H110" s="1">
        <v>325.45</v>
      </c>
      <c r="I110" s="1">
        <v>2</v>
      </c>
      <c r="K110" s="7"/>
      <c r="L110" s="7">
        <f t="shared" si="2"/>
        <v>0</v>
      </c>
    </row>
    <row r="111" spans="1:12" x14ac:dyDescent="0.2">
      <c r="B111" s="1" t="s">
        <v>66</v>
      </c>
      <c r="C111" s="1" t="s">
        <v>464</v>
      </c>
      <c r="D111" s="1" t="s">
        <v>147</v>
      </c>
      <c r="E111" s="1" t="s">
        <v>541</v>
      </c>
      <c r="F111" s="1" t="s">
        <v>17</v>
      </c>
      <c r="G111" s="1" t="s">
        <v>477</v>
      </c>
      <c r="H111" s="1">
        <v>325.45</v>
      </c>
      <c r="I111" s="1">
        <v>2</v>
      </c>
      <c r="K111" s="7"/>
      <c r="L111" s="7">
        <f t="shared" si="2"/>
        <v>0</v>
      </c>
    </row>
    <row r="112" spans="1:12" x14ac:dyDescent="0.2">
      <c r="B112" s="1" t="s">
        <v>66</v>
      </c>
      <c r="C112" s="1" t="s">
        <v>464</v>
      </c>
      <c r="D112" s="1" t="s">
        <v>147</v>
      </c>
      <c r="E112" s="1" t="s">
        <v>541</v>
      </c>
      <c r="F112" s="1" t="s">
        <v>18</v>
      </c>
      <c r="G112" s="1" t="s">
        <v>478</v>
      </c>
      <c r="H112" s="1">
        <v>325.45</v>
      </c>
      <c r="I112" s="1">
        <v>4</v>
      </c>
      <c r="K112" s="7"/>
      <c r="L112" s="7">
        <f t="shared" si="2"/>
        <v>0</v>
      </c>
    </row>
    <row r="113" spans="1:12" x14ac:dyDescent="0.2">
      <c r="B113" s="1" t="s">
        <v>66</v>
      </c>
      <c r="C113" s="1" t="s">
        <v>464</v>
      </c>
      <c r="D113" s="1" t="s">
        <v>147</v>
      </c>
      <c r="E113" s="1" t="s">
        <v>541</v>
      </c>
      <c r="F113" s="1" t="s">
        <v>19</v>
      </c>
      <c r="G113" s="1" t="s">
        <v>831</v>
      </c>
      <c r="H113" s="1">
        <v>325.45</v>
      </c>
      <c r="I113" s="1">
        <v>1</v>
      </c>
      <c r="K113" s="7"/>
      <c r="L113" s="7">
        <f t="shared" si="2"/>
        <v>0</v>
      </c>
    </row>
    <row r="114" spans="1:12" x14ac:dyDescent="0.2">
      <c r="B114" s="1" t="s">
        <v>66</v>
      </c>
      <c r="C114" s="1" t="s">
        <v>464</v>
      </c>
      <c r="D114" s="1" t="s">
        <v>147</v>
      </c>
      <c r="E114" s="1" t="s">
        <v>541</v>
      </c>
      <c r="F114" s="1" t="s">
        <v>20</v>
      </c>
      <c r="G114" s="1" t="s">
        <v>479</v>
      </c>
      <c r="H114" s="1">
        <v>325.45</v>
      </c>
      <c r="I114" s="1">
        <v>4</v>
      </c>
      <c r="K114" s="7"/>
      <c r="L114" s="7">
        <f t="shared" si="2"/>
        <v>0</v>
      </c>
    </row>
    <row r="115" spans="1:12" x14ac:dyDescent="0.2">
      <c r="B115" s="1" t="s">
        <v>66</v>
      </c>
      <c r="C115" s="1" t="s">
        <v>464</v>
      </c>
      <c r="D115" s="1" t="s">
        <v>147</v>
      </c>
      <c r="E115" s="1" t="s">
        <v>541</v>
      </c>
      <c r="F115" s="1" t="s">
        <v>21</v>
      </c>
      <c r="G115" s="1" t="s">
        <v>480</v>
      </c>
      <c r="H115" s="1">
        <v>325.45</v>
      </c>
      <c r="I115" s="1">
        <v>2</v>
      </c>
      <c r="K115" s="7"/>
      <c r="L115" s="7">
        <f t="shared" si="2"/>
        <v>0</v>
      </c>
    </row>
    <row r="116" spans="1:12" x14ac:dyDescent="0.2">
      <c r="B116" s="1" t="s">
        <v>66</v>
      </c>
      <c r="C116" s="1" t="s">
        <v>464</v>
      </c>
      <c r="D116" s="1" t="s">
        <v>147</v>
      </c>
      <c r="E116" s="1" t="s">
        <v>541</v>
      </c>
      <c r="F116" s="1" t="s">
        <v>22</v>
      </c>
      <c r="G116" s="1" t="s">
        <v>832</v>
      </c>
      <c r="H116" s="1">
        <v>325.45</v>
      </c>
      <c r="I116" s="1">
        <v>1</v>
      </c>
      <c r="K116" s="7"/>
      <c r="L116" s="7">
        <f t="shared" si="2"/>
        <v>0</v>
      </c>
    </row>
    <row r="117" spans="1:12" x14ac:dyDescent="0.2">
      <c r="B117" s="1" t="s">
        <v>66</v>
      </c>
      <c r="C117" s="1" t="s">
        <v>464</v>
      </c>
      <c r="D117" s="1" t="s">
        <v>147</v>
      </c>
      <c r="E117" s="1" t="s">
        <v>541</v>
      </c>
      <c r="F117" s="1" t="s">
        <v>23</v>
      </c>
      <c r="G117" s="1" t="s">
        <v>481</v>
      </c>
      <c r="H117" s="1">
        <v>325.45</v>
      </c>
      <c r="I117" s="1">
        <v>2</v>
      </c>
      <c r="K117" s="7"/>
      <c r="L117" s="7">
        <f t="shared" si="2"/>
        <v>0</v>
      </c>
    </row>
    <row r="118" spans="1:12" x14ac:dyDescent="0.2">
      <c r="A118" s="8"/>
      <c r="B118" s="19" t="s">
        <v>66</v>
      </c>
      <c r="C118" s="19" t="s">
        <v>482</v>
      </c>
      <c r="D118" s="8" t="s">
        <v>33</v>
      </c>
      <c r="E118" s="19" t="s">
        <v>541</v>
      </c>
      <c r="F118" s="8" t="s">
        <v>15</v>
      </c>
      <c r="G118" s="19" t="s">
        <v>483</v>
      </c>
      <c r="H118" s="8">
        <v>325.45</v>
      </c>
      <c r="I118" s="8">
        <v>3</v>
      </c>
      <c r="K118" s="9"/>
      <c r="L118" s="9">
        <f t="shared" ref="L118:L133" si="3">K118*H118</f>
        <v>0</v>
      </c>
    </row>
    <row r="119" spans="1:12" x14ac:dyDescent="0.2">
      <c r="B119" s="1" t="s">
        <v>66</v>
      </c>
      <c r="C119" s="1" t="s">
        <v>482</v>
      </c>
      <c r="D119" s="1" t="s">
        <v>33</v>
      </c>
      <c r="E119" s="1" t="s">
        <v>541</v>
      </c>
      <c r="F119" s="1" t="s">
        <v>16</v>
      </c>
      <c r="G119" s="1" t="s">
        <v>484</v>
      </c>
      <c r="H119" s="1">
        <v>325.45</v>
      </c>
      <c r="I119" s="1">
        <v>1</v>
      </c>
      <c r="K119" s="7"/>
      <c r="L119" s="7">
        <f t="shared" si="3"/>
        <v>0</v>
      </c>
    </row>
    <row r="120" spans="1:12" x14ac:dyDescent="0.2">
      <c r="B120" s="1" t="s">
        <v>66</v>
      </c>
      <c r="C120" s="1" t="s">
        <v>482</v>
      </c>
      <c r="D120" s="1" t="s">
        <v>33</v>
      </c>
      <c r="E120" s="1" t="s">
        <v>541</v>
      </c>
      <c r="F120" s="1" t="s">
        <v>17</v>
      </c>
      <c r="G120" s="1" t="s">
        <v>485</v>
      </c>
      <c r="H120" s="1">
        <v>325.45</v>
      </c>
      <c r="I120" s="1">
        <v>5</v>
      </c>
      <c r="K120" s="7"/>
      <c r="L120" s="7">
        <f t="shared" si="3"/>
        <v>0</v>
      </c>
    </row>
    <row r="121" spans="1:12" x14ac:dyDescent="0.2">
      <c r="B121" s="1" t="s">
        <v>66</v>
      </c>
      <c r="C121" s="1" t="s">
        <v>482</v>
      </c>
      <c r="D121" s="1" t="s">
        <v>33</v>
      </c>
      <c r="E121" s="1" t="s">
        <v>541</v>
      </c>
      <c r="F121" s="1" t="s">
        <v>18</v>
      </c>
      <c r="G121" s="1" t="s">
        <v>486</v>
      </c>
      <c r="H121" s="1">
        <v>325.45</v>
      </c>
      <c r="I121" s="1">
        <v>3</v>
      </c>
      <c r="K121" s="7"/>
      <c r="L121" s="7">
        <f t="shared" si="3"/>
        <v>0</v>
      </c>
    </row>
    <row r="122" spans="1:12" x14ac:dyDescent="0.2">
      <c r="B122" s="1" t="s">
        <v>66</v>
      </c>
      <c r="C122" s="1" t="s">
        <v>482</v>
      </c>
      <c r="D122" s="1" t="s">
        <v>33</v>
      </c>
      <c r="E122" s="1" t="s">
        <v>541</v>
      </c>
      <c r="F122" s="1" t="s">
        <v>19</v>
      </c>
      <c r="G122" s="1" t="s">
        <v>487</v>
      </c>
      <c r="H122" s="1">
        <v>325.45</v>
      </c>
      <c r="I122" s="1">
        <v>6</v>
      </c>
      <c r="K122" s="7"/>
      <c r="L122" s="7">
        <f t="shared" si="3"/>
        <v>0</v>
      </c>
    </row>
    <row r="123" spans="1:12" x14ac:dyDescent="0.2">
      <c r="B123" s="1" t="s">
        <v>66</v>
      </c>
      <c r="C123" s="1" t="s">
        <v>482</v>
      </c>
      <c r="D123" s="1" t="s">
        <v>33</v>
      </c>
      <c r="E123" s="1" t="s">
        <v>541</v>
      </c>
      <c r="F123" s="1" t="s">
        <v>20</v>
      </c>
      <c r="G123" s="1" t="s">
        <v>488</v>
      </c>
      <c r="H123" s="1">
        <v>325.45</v>
      </c>
      <c r="I123" s="1">
        <v>3</v>
      </c>
      <c r="K123" s="7"/>
      <c r="L123" s="7">
        <f t="shared" si="3"/>
        <v>0</v>
      </c>
    </row>
    <row r="124" spans="1:12" x14ac:dyDescent="0.2">
      <c r="B124" s="1" t="s">
        <v>66</v>
      </c>
      <c r="C124" s="1" t="s">
        <v>482</v>
      </c>
      <c r="D124" s="1" t="s">
        <v>33</v>
      </c>
      <c r="E124" s="1" t="s">
        <v>541</v>
      </c>
      <c r="F124" s="1" t="s">
        <v>21</v>
      </c>
      <c r="G124" s="1" t="s">
        <v>489</v>
      </c>
      <c r="H124" s="1">
        <v>325.45</v>
      </c>
      <c r="I124" s="1">
        <v>5</v>
      </c>
      <c r="K124" s="7"/>
      <c r="L124" s="7">
        <f t="shared" si="3"/>
        <v>0</v>
      </c>
    </row>
    <row r="125" spans="1:12" x14ac:dyDescent="0.2">
      <c r="B125" s="1" t="s">
        <v>66</v>
      </c>
      <c r="C125" s="1" t="s">
        <v>482</v>
      </c>
      <c r="D125" s="1" t="s">
        <v>33</v>
      </c>
      <c r="E125" s="1" t="s">
        <v>541</v>
      </c>
      <c r="F125" s="1" t="s">
        <v>22</v>
      </c>
      <c r="G125" s="1" t="s">
        <v>490</v>
      </c>
      <c r="H125" s="1">
        <v>325.45</v>
      </c>
      <c r="I125" s="1">
        <v>1</v>
      </c>
      <c r="K125" s="7"/>
      <c r="L125" s="7">
        <f t="shared" si="3"/>
        <v>0</v>
      </c>
    </row>
    <row r="126" spans="1:12" x14ac:dyDescent="0.2">
      <c r="B126" s="1" t="s">
        <v>66</v>
      </c>
      <c r="C126" s="1" t="s">
        <v>482</v>
      </c>
      <c r="D126" s="1" t="s">
        <v>33</v>
      </c>
      <c r="E126" s="1" t="s">
        <v>541</v>
      </c>
      <c r="F126" s="1" t="s">
        <v>23</v>
      </c>
      <c r="G126" s="1" t="s">
        <v>491</v>
      </c>
      <c r="H126" s="1">
        <v>325.45</v>
      </c>
      <c r="I126" s="1">
        <v>3</v>
      </c>
      <c r="K126" s="7"/>
      <c r="L126" s="7">
        <f t="shared" si="3"/>
        <v>0</v>
      </c>
    </row>
    <row r="127" spans="1:12" x14ac:dyDescent="0.2">
      <c r="A127" s="8"/>
      <c r="B127" s="19" t="s">
        <v>66</v>
      </c>
      <c r="C127" s="19" t="s">
        <v>833</v>
      </c>
      <c r="D127" s="8" t="s">
        <v>792</v>
      </c>
      <c r="E127" s="19" t="s">
        <v>541</v>
      </c>
      <c r="F127" s="8" t="s">
        <v>15</v>
      </c>
      <c r="G127" s="19" t="s">
        <v>834</v>
      </c>
      <c r="H127" s="8">
        <v>325.45</v>
      </c>
      <c r="I127" s="8">
        <v>1</v>
      </c>
      <c r="K127" s="9"/>
      <c r="L127" s="9">
        <f t="shared" si="3"/>
        <v>0</v>
      </c>
    </row>
    <row r="128" spans="1:12" x14ac:dyDescent="0.2">
      <c r="B128" s="1" t="s">
        <v>66</v>
      </c>
      <c r="C128" s="1" t="s">
        <v>833</v>
      </c>
      <c r="D128" s="1" t="s">
        <v>792</v>
      </c>
      <c r="E128" s="1" t="s">
        <v>541</v>
      </c>
      <c r="F128" s="1" t="s">
        <v>17</v>
      </c>
      <c r="G128" s="1" t="s">
        <v>835</v>
      </c>
      <c r="H128" s="1">
        <v>325.45</v>
      </c>
      <c r="I128" s="1">
        <v>2</v>
      </c>
      <c r="K128" s="7"/>
      <c r="L128" s="7">
        <f t="shared" si="3"/>
        <v>0</v>
      </c>
    </row>
    <row r="129" spans="2:12" x14ac:dyDescent="0.2">
      <c r="B129" s="1" t="s">
        <v>66</v>
      </c>
      <c r="C129" s="1" t="s">
        <v>833</v>
      </c>
      <c r="D129" s="1" t="s">
        <v>792</v>
      </c>
      <c r="E129" s="1" t="s">
        <v>541</v>
      </c>
      <c r="F129" s="1" t="s">
        <v>18</v>
      </c>
      <c r="G129" s="1" t="s">
        <v>836</v>
      </c>
      <c r="H129" s="1">
        <v>325.45</v>
      </c>
      <c r="I129" s="1">
        <v>1</v>
      </c>
      <c r="K129" s="7"/>
      <c r="L129" s="7">
        <f t="shared" si="3"/>
        <v>0</v>
      </c>
    </row>
    <row r="130" spans="2:12" x14ac:dyDescent="0.2">
      <c r="B130" s="1" t="s">
        <v>66</v>
      </c>
      <c r="C130" s="1" t="s">
        <v>833</v>
      </c>
      <c r="D130" s="1" t="s">
        <v>792</v>
      </c>
      <c r="E130" s="1" t="s">
        <v>541</v>
      </c>
      <c r="F130" s="1" t="s">
        <v>19</v>
      </c>
      <c r="G130" s="1" t="s">
        <v>837</v>
      </c>
      <c r="H130" s="1">
        <v>325.45</v>
      </c>
      <c r="I130" s="1">
        <v>2</v>
      </c>
      <c r="K130" s="7"/>
      <c r="L130" s="7">
        <f t="shared" si="3"/>
        <v>0</v>
      </c>
    </row>
    <row r="131" spans="2:12" x14ac:dyDescent="0.2">
      <c r="B131" s="1" t="s">
        <v>66</v>
      </c>
      <c r="C131" s="1" t="s">
        <v>833</v>
      </c>
      <c r="D131" s="1" t="s">
        <v>792</v>
      </c>
      <c r="E131" s="1" t="s">
        <v>541</v>
      </c>
      <c r="F131" s="1" t="s">
        <v>20</v>
      </c>
      <c r="G131" s="1" t="s">
        <v>838</v>
      </c>
      <c r="H131" s="1">
        <v>325.45</v>
      </c>
      <c r="I131" s="1">
        <v>1</v>
      </c>
      <c r="K131" s="7"/>
      <c r="L131" s="7">
        <f t="shared" si="3"/>
        <v>0</v>
      </c>
    </row>
    <row r="132" spans="2:12" x14ac:dyDescent="0.2">
      <c r="B132" s="1" t="s">
        <v>66</v>
      </c>
      <c r="C132" s="1" t="s">
        <v>833</v>
      </c>
      <c r="D132" s="1" t="s">
        <v>792</v>
      </c>
      <c r="E132" s="1" t="s">
        <v>541</v>
      </c>
      <c r="F132" s="1" t="s">
        <v>21</v>
      </c>
      <c r="G132" s="1" t="s">
        <v>839</v>
      </c>
      <c r="H132" s="1">
        <v>325.45</v>
      </c>
      <c r="I132" s="1">
        <v>2</v>
      </c>
      <c r="K132" s="7"/>
      <c r="L132" s="7">
        <f t="shared" si="3"/>
        <v>0</v>
      </c>
    </row>
    <row r="133" spans="2:12" x14ac:dyDescent="0.2">
      <c r="B133" s="1" t="s">
        <v>66</v>
      </c>
      <c r="C133" s="1" t="s">
        <v>833</v>
      </c>
      <c r="D133" s="1" t="s">
        <v>792</v>
      </c>
      <c r="E133" s="1" t="s">
        <v>541</v>
      </c>
      <c r="F133" s="1" t="s">
        <v>23</v>
      </c>
      <c r="G133" s="1" t="s">
        <v>840</v>
      </c>
      <c r="H133" s="1">
        <v>325.45</v>
      </c>
      <c r="I133" s="1">
        <v>1</v>
      </c>
      <c r="K133" s="7"/>
      <c r="L133" s="7">
        <f t="shared" si="3"/>
        <v>0</v>
      </c>
    </row>
  </sheetData>
  <mergeCells count="3">
    <mergeCell ref="A4:I4"/>
    <mergeCell ref="A5:I5"/>
    <mergeCell ref="K5:L5"/>
  </mergeCells>
  <pageMargins left="0.7" right="0.7" top="0.75" bottom="0.75" header="0.3" footer="0.3"/>
  <pageSetup paperSize="9" scale="48" orientation="portrait" r:id="rId1"/>
  <colBreaks count="1" manualBreakCount="1">
    <brk id="12" max="177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L83"/>
  <sheetViews>
    <sheetView showGridLines="0" zoomScale="90" zoomScaleNormal="90" workbookViewId="0">
      <pane xSplit="1" ySplit="6" topLeftCell="B7" activePane="bottomRight" state="frozen"/>
      <selection pane="topRight" activeCell="B1" sqref="B1"/>
      <selection pane="bottomLeft" activeCell="A4" sqref="A4"/>
      <selection pane="bottomRight" activeCell="J61" sqref="J61"/>
    </sheetView>
  </sheetViews>
  <sheetFormatPr defaultColWidth="9.28515625" defaultRowHeight="12.75" x14ac:dyDescent="0.2"/>
  <cols>
    <col min="1" max="1" width="13.5703125" style="1" customWidth="1"/>
    <col min="2" max="2" width="12.28515625" style="1" customWidth="1"/>
    <col min="3" max="3" width="26.7109375" style="1" customWidth="1"/>
    <col min="4" max="4" width="23.7109375" style="1" customWidth="1"/>
    <col min="5" max="5" width="20.5703125" style="1" customWidth="1"/>
    <col min="6" max="6" width="9.28515625" style="1"/>
    <col min="7" max="7" width="19.7109375" style="1" customWidth="1"/>
    <col min="8" max="8" width="15.7109375" style="1" customWidth="1"/>
    <col min="9" max="9" width="10.28515625" style="1" customWidth="1"/>
    <col min="10" max="10" width="11.7109375" style="1" customWidth="1"/>
    <col min="11" max="11" width="10.28515625" style="1" customWidth="1"/>
    <col min="12" max="12" width="12.28515625" style="1" customWidth="1"/>
    <col min="13" max="16384" width="9.28515625" style="1"/>
  </cols>
  <sheetData>
    <row r="1" spans="1:12" ht="51" customHeight="1" x14ac:dyDescent="0.2"/>
    <row r="2" spans="1:12" ht="14.25" customHeight="1" x14ac:dyDescent="0.2"/>
    <row r="3" spans="1:12" ht="14.25" customHeight="1" x14ac:dyDescent="0.2">
      <c r="J3" s="1" t="s">
        <v>65</v>
      </c>
      <c r="K3" s="10">
        <f>SUM(K7:K57)</f>
        <v>0</v>
      </c>
      <c r="L3" s="10">
        <f>SUM(L7:L159)</f>
        <v>0</v>
      </c>
    </row>
    <row r="4" spans="1:12" ht="29.25" customHeight="1" x14ac:dyDescent="0.25">
      <c r="A4" s="24" t="s">
        <v>0</v>
      </c>
      <c r="B4" s="24"/>
      <c r="C4" s="24"/>
      <c r="D4" s="24"/>
      <c r="E4" s="24"/>
      <c r="F4" s="24"/>
      <c r="G4" s="24"/>
      <c r="H4" s="24"/>
      <c r="I4" s="24"/>
    </row>
    <row r="5" spans="1:12" ht="25.5" customHeight="1" x14ac:dyDescent="0.2">
      <c r="A5" s="25" t="s">
        <v>157</v>
      </c>
      <c r="B5" s="25"/>
      <c r="C5" s="25"/>
      <c r="D5" s="25"/>
      <c r="E5" s="25"/>
      <c r="F5" s="25"/>
      <c r="G5" s="25"/>
      <c r="H5" s="25"/>
      <c r="I5" s="25"/>
      <c r="K5" s="26" t="s">
        <v>2</v>
      </c>
      <c r="L5" s="26"/>
    </row>
    <row r="6" spans="1:12" s="5" customFormat="1" ht="11.25" x14ac:dyDescent="0.2">
      <c r="A6" s="2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173</v>
      </c>
      <c r="G6" s="3" t="s">
        <v>8</v>
      </c>
      <c r="H6" s="3" t="s">
        <v>9</v>
      </c>
      <c r="I6" s="4" t="s">
        <v>10</v>
      </c>
      <c r="K6" s="6" t="s">
        <v>11</v>
      </c>
      <c r="L6" s="6" t="s">
        <v>12</v>
      </c>
    </row>
    <row r="7" spans="1:12" x14ac:dyDescent="0.2">
      <c r="A7" s="8"/>
      <c r="B7" s="8" t="s">
        <v>157</v>
      </c>
      <c r="C7" s="8" t="s">
        <v>187</v>
      </c>
      <c r="D7" s="8" t="s">
        <v>32</v>
      </c>
      <c r="E7" s="8" t="s">
        <v>541</v>
      </c>
      <c r="F7" s="8" t="s">
        <v>15</v>
      </c>
      <c r="G7" s="8" t="s">
        <v>192</v>
      </c>
      <c r="H7" s="8">
        <v>180</v>
      </c>
      <c r="I7" s="8">
        <v>3</v>
      </c>
      <c r="K7" s="9"/>
      <c r="L7" s="9">
        <f t="shared" ref="L7:L56" si="0">K7*H7</f>
        <v>0</v>
      </c>
    </row>
    <row r="8" spans="1:12" x14ac:dyDescent="0.2">
      <c r="B8" s="1" t="s">
        <v>157</v>
      </c>
      <c r="C8" s="1" t="s">
        <v>187</v>
      </c>
      <c r="D8" s="1" t="s">
        <v>32</v>
      </c>
      <c r="E8" s="1" t="s">
        <v>541</v>
      </c>
      <c r="F8" s="1" t="s">
        <v>16</v>
      </c>
      <c r="G8" s="1" t="s">
        <v>193</v>
      </c>
      <c r="H8" s="1">
        <v>180</v>
      </c>
      <c r="I8" s="1">
        <v>2</v>
      </c>
      <c r="K8" s="7"/>
      <c r="L8" s="7">
        <f t="shared" si="0"/>
        <v>0</v>
      </c>
    </row>
    <row r="9" spans="1:12" x14ac:dyDescent="0.2">
      <c r="B9" s="1" t="s">
        <v>157</v>
      </c>
      <c r="C9" s="1" t="s">
        <v>187</v>
      </c>
      <c r="D9" s="1" t="s">
        <v>32</v>
      </c>
      <c r="E9" s="1" t="s">
        <v>541</v>
      </c>
      <c r="F9" s="1" t="s">
        <v>17</v>
      </c>
      <c r="G9" s="1" t="s">
        <v>194</v>
      </c>
      <c r="H9" s="1">
        <v>180</v>
      </c>
      <c r="I9" s="1">
        <v>4</v>
      </c>
      <c r="K9" s="7"/>
      <c r="L9" s="7">
        <f t="shared" si="0"/>
        <v>0</v>
      </c>
    </row>
    <row r="10" spans="1:12" x14ac:dyDescent="0.2">
      <c r="B10" s="1" t="s">
        <v>157</v>
      </c>
      <c r="C10" s="1" t="s">
        <v>187</v>
      </c>
      <c r="D10" s="1" t="s">
        <v>32</v>
      </c>
      <c r="E10" s="1" t="s">
        <v>541</v>
      </c>
      <c r="F10" s="1" t="s">
        <v>18</v>
      </c>
      <c r="G10" s="1" t="s">
        <v>195</v>
      </c>
      <c r="H10" s="1">
        <v>180</v>
      </c>
      <c r="I10" s="1">
        <v>3</v>
      </c>
      <c r="K10" s="7"/>
      <c r="L10" s="7">
        <f t="shared" si="0"/>
        <v>0</v>
      </c>
    </row>
    <row r="11" spans="1:12" x14ac:dyDescent="0.2">
      <c r="B11" s="1" t="s">
        <v>157</v>
      </c>
      <c r="C11" s="1" t="s">
        <v>187</v>
      </c>
      <c r="D11" s="1" t="s">
        <v>32</v>
      </c>
      <c r="E11" s="1" t="s">
        <v>541</v>
      </c>
      <c r="F11" s="1" t="s">
        <v>19</v>
      </c>
      <c r="G11" s="1" t="s">
        <v>196</v>
      </c>
      <c r="H11" s="1">
        <v>180</v>
      </c>
      <c r="I11" s="1">
        <v>6</v>
      </c>
      <c r="K11" s="7"/>
      <c r="L11" s="7">
        <f t="shared" si="0"/>
        <v>0</v>
      </c>
    </row>
    <row r="12" spans="1:12" x14ac:dyDescent="0.2">
      <c r="B12" s="1" t="s">
        <v>157</v>
      </c>
      <c r="C12" s="1" t="s">
        <v>187</v>
      </c>
      <c r="D12" s="1" t="s">
        <v>32</v>
      </c>
      <c r="E12" s="1" t="s">
        <v>541</v>
      </c>
      <c r="F12" s="1" t="s">
        <v>20</v>
      </c>
      <c r="G12" s="1" t="s">
        <v>197</v>
      </c>
      <c r="H12" s="1">
        <v>180</v>
      </c>
      <c r="I12" s="1">
        <v>2</v>
      </c>
      <c r="K12" s="7"/>
      <c r="L12" s="7">
        <f t="shared" si="0"/>
        <v>0</v>
      </c>
    </row>
    <row r="13" spans="1:12" x14ac:dyDescent="0.2">
      <c r="B13" s="1" t="s">
        <v>157</v>
      </c>
      <c r="C13" s="1" t="s">
        <v>187</v>
      </c>
      <c r="D13" s="1" t="s">
        <v>32</v>
      </c>
      <c r="E13" s="1" t="s">
        <v>541</v>
      </c>
      <c r="F13" s="1" t="s">
        <v>21</v>
      </c>
      <c r="G13" s="1" t="s">
        <v>198</v>
      </c>
      <c r="H13" s="1">
        <v>180</v>
      </c>
      <c r="I13" s="1">
        <v>6</v>
      </c>
      <c r="K13" s="7"/>
      <c r="L13" s="7">
        <f t="shared" si="0"/>
        <v>0</v>
      </c>
    </row>
    <row r="14" spans="1:12" x14ac:dyDescent="0.2">
      <c r="B14" s="1" t="s">
        <v>157</v>
      </c>
      <c r="C14" s="1" t="s">
        <v>187</v>
      </c>
      <c r="D14" s="1" t="s">
        <v>32</v>
      </c>
      <c r="E14" s="1" t="s">
        <v>541</v>
      </c>
      <c r="F14" s="1" t="s">
        <v>22</v>
      </c>
      <c r="G14" s="1" t="s">
        <v>199</v>
      </c>
      <c r="H14" s="1">
        <v>180</v>
      </c>
      <c r="I14" s="1">
        <v>1</v>
      </c>
      <c r="K14" s="7"/>
      <c r="L14" s="7">
        <f t="shared" si="0"/>
        <v>0</v>
      </c>
    </row>
    <row r="15" spans="1:12" x14ac:dyDescent="0.2">
      <c r="B15" s="1" t="s">
        <v>157</v>
      </c>
      <c r="C15" s="1" t="s">
        <v>187</v>
      </c>
      <c r="D15" s="1" t="s">
        <v>32</v>
      </c>
      <c r="E15" s="1" t="s">
        <v>541</v>
      </c>
      <c r="F15" s="1" t="s">
        <v>23</v>
      </c>
      <c r="G15" s="1" t="s">
        <v>200</v>
      </c>
      <c r="H15" s="1">
        <v>180</v>
      </c>
      <c r="I15" s="1">
        <v>3</v>
      </c>
      <c r="K15" s="7"/>
      <c r="L15" s="7">
        <f t="shared" si="0"/>
        <v>0</v>
      </c>
    </row>
    <row r="16" spans="1:12" x14ac:dyDescent="0.2">
      <c r="B16" s="1" t="s">
        <v>157</v>
      </c>
      <c r="C16" s="1" t="s">
        <v>187</v>
      </c>
      <c r="D16" s="1" t="s">
        <v>32</v>
      </c>
      <c r="E16" s="1" t="s">
        <v>541</v>
      </c>
      <c r="F16" s="1" t="s">
        <v>27</v>
      </c>
      <c r="G16" s="1" t="s">
        <v>188</v>
      </c>
      <c r="H16" s="1">
        <v>180</v>
      </c>
      <c r="I16" s="1">
        <v>2</v>
      </c>
      <c r="K16" s="7"/>
      <c r="L16" s="7">
        <f t="shared" si="0"/>
        <v>0</v>
      </c>
    </row>
    <row r="17" spans="1:12" x14ac:dyDescent="0.2">
      <c r="B17" s="1" t="s">
        <v>157</v>
      </c>
      <c r="C17" s="1" t="s">
        <v>187</v>
      </c>
      <c r="D17" s="1" t="s">
        <v>32</v>
      </c>
      <c r="E17" s="1" t="s">
        <v>541</v>
      </c>
      <c r="F17" s="1" t="s">
        <v>24</v>
      </c>
      <c r="G17" s="1" t="s">
        <v>189</v>
      </c>
      <c r="H17" s="1">
        <v>180</v>
      </c>
      <c r="I17" s="1">
        <v>2</v>
      </c>
      <c r="K17" s="7"/>
      <c r="L17" s="7">
        <f t="shared" si="0"/>
        <v>0</v>
      </c>
    </row>
    <row r="18" spans="1:12" x14ac:dyDescent="0.2">
      <c r="B18" s="1" t="s">
        <v>157</v>
      </c>
      <c r="C18" s="1" t="s">
        <v>187</v>
      </c>
      <c r="D18" s="1" t="s">
        <v>32</v>
      </c>
      <c r="E18" s="1" t="s">
        <v>541</v>
      </c>
      <c r="F18" s="1" t="s">
        <v>28</v>
      </c>
      <c r="G18" s="1" t="s">
        <v>190</v>
      </c>
      <c r="H18" s="1">
        <v>180</v>
      </c>
      <c r="I18" s="1">
        <v>1</v>
      </c>
      <c r="K18" s="7"/>
      <c r="L18" s="7">
        <f t="shared" si="0"/>
        <v>0</v>
      </c>
    </row>
    <row r="19" spans="1:12" x14ac:dyDescent="0.2">
      <c r="B19" s="1" t="s">
        <v>157</v>
      </c>
      <c r="C19" s="1" t="s">
        <v>187</v>
      </c>
      <c r="D19" s="1" t="s">
        <v>32</v>
      </c>
      <c r="E19" s="1" t="s">
        <v>541</v>
      </c>
      <c r="F19" s="1" t="s">
        <v>29</v>
      </c>
      <c r="G19" s="1" t="s">
        <v>191</v>
      </c>
      <c r="H19" s="1">
        <v>180</v>
      </c>
      <c r="I19" s="1">
        <v>1</v>
      </c>
      <c r="K19" s="7"/>
      <c r="L19" s="7">
        <f t="shared" si="0"/>
        <v>0</v>
      </c>
    </row>
    <row r="20" spans="1:12" x14ac:dyDescent="0.2">
      <c r="A20" s="8"/>
      <c r="B20" s="8" t="s">
        <v>157</v>
      </c>
      <c r="C20" s="8" t="s">
        <v>187</v>
      </c>
      <c r="D20" s="8" t="s">
        <v>32</v>
      </c>
      <c r="E20" s="8" t="s">
        <v>219</v>
      </c>
      <c r="F20" s="8" t="s">
        <v>14</v>
      </c>
      <c r="G20" s="8" t="s">
        <v>701</v>
      </c>
      <c r="H20" s="8">
        <v>180</v>
      </c>
      <c r="I20" s="8">
        <v>1</v>
      </c>
      <c r="K20" s="9"/>
      <c r="L20" s="9">
        <f t="shared" si="0"/>
        <v>0</v>
      </c>
    </row>
    <row r="21" spans="1:12" x14ac:dyDescent="0.2">
      <c r="B21" s="1" t="s">
        <v>157</v>
      </c>
      <c r="C21" s="1" t="s">
        <v>187</v>
      </c>
      <c r="D21" s="1" t="s">
        <v>32</v>
      </c>
      <c r="E21" s="1" t="s">
        <v>219</v>
      </c>
      <c r="F21" s="1" t="s">
        <v>15</v>
      </c>
      <c r="G21" s="1" t="s">
        <v>702</v>
      </c>
      <c r="H21" s="1">
        <v>180</v>
      </c>
      <c r="I21" s="1">
        <v>4</v>
      </c>
      <c r="K21" s="7"/>
      <c r="L21" s="7">
        <f t="shared" si="0"/>
        <v>0</v>
      </c>
    </row>
    <row r="22" spans="1:12" x14ac:dyDescent="0.2">
      <c r="B22" s="1" t="s">
        <v>157</v>
      </c>
      <c r="C22" s="1" t="s">
        <v>187</v>
      </c>
      <c r="D22" s="1" t="s">
        <v>32</v>
      </c>
      <c r="E22" s="1" t="s">
        <v>219</v>
      </c>
      <c r="F22" s="1" t="s">
        <v>17</v>
      </c>
      <c r="G22" s="1" t="s">
        <v>703</v>
      </c>
      <c r="H22" s="1">
        <v>180</v>
      </c>
      <c r="I22" s="1">
        <v>3</v>
      </c>
      <c r="K22" s="7"/>
      <c r="L22" s="7">
        <f t="shared" si="0"/>
        <v>0</v>
      </c>
    </row>
    <row r="23" spans="1:12" x14ac:dyDescent="0.2">
      <c r="B23" s="1" t="s">
        <v>157</v>
      </c>
      <c r="C23" s="1" t="s">
        <v>187</v>
      </c>
      <c r="D23" s="1" t="s">
        <v>32</v>
      </c>
      <c r="E23" s="1" t="s">
        <v>219</v>
      </c>
      <c r="F23" s="1" t="s">
        <v>19</v>
      </c>
      <c r="G23" s="1" t="s">
        <v>704</v>
      </c>
      <c r="H23" s="1">
        <v>180</v>
      </c>
      <c r="I23" s="1">
        <v>5</v>
      </c>
      <c r="K23" s="7"/>
      <c r="L23" s="7">
        <f t="shared" si="0"/>
        <v>0</v>
      </c>
    </row>
    <row r="24" spans="1:12" x14ac:dyDescent="0.2">
      <c r="B24" s="1" t="s">
        <v>157</v>
      </c>
      <c r="C24" s="1" t="s">
        <v>187</v>
      </c>
      <c r="D24" s="1" t="s">
        <v>32</v>
      </c>
      <c r="E24" s="1" t="s">
        <v>219</v>
      </c>
      <c r="F24" s="1" t="s">
        <v>20</v>
      </c>
      <c r="G24" s="1" t="s">
        <v>705</v>
      </c>
      <c r="H24" s="1">
        <v>180</v>
      </c>
      <c r="I24" s="1">
        <v>1</v>
      </c>
      <c r="K24" s="7"/>
      <c r="L24" s="7">
        <f t="shared" si="0"/>
        <v>0</v>
      </c>
    </row>
    <row r="25" spans="1:12" x14ac:dyDescent="0.2">
      <c r="B25" s="1" t="s">
        <v>157</v>
      </c>
      <c r="C25" s="1" t="s">
        <v>187</v>
      </c>
      <c r="D25" s="1" t="s">
        <v>32</v>
      </c>
      <c r="E25" s="1" t="s">
        <v>219</v>
      </c>
      <c r="F25" s="1" t="s">
        <v>21</v>
      </c>
      <c r="G25" s="1" t="s">
        <v>706</v>
      </c>
      <c r="H25" s="1">
        <v>180</v>
      </c>
      <c r="I25" s="1">
        <v>4</v>
      </c>
      <c r="K25" s="7"/>
      <c r="L25" s="7">
        <f t="shared" si="0"/>
        <v>0</v>
      </c>
    </row>
    <row r="26" spans="1:12" x14ac:dyDescent="0.2">
      <c r="B26" s="1" t="s">
        <v>157</v>
      </c>
      <c r="C26" s="1" t="s">
        <v>187</v>
      </c>
      <c r="D26" s="1" t="s">
        <v>32</v>
      </c>
      <c r="E26" s="1" t="s">
        <v>219</v>
      </c>
      <c r="F26" s="1" t="s">
        <v>23</v>
      </c>
      <c r="G26" s="1" t="s">
        <v>707</v>
      </c>
      <c r="H26" s="1">
        <v>180</v>
      </c>
      <c r="I26" s="1">
        <v>3</v>
      </c>
      <c r="K26" s="7"/>
      <c r="L26" s="7">
        <f t="shared" si="0"/>
        <v>0</v>
      </c>
    </row>
    <row r="27" spans="1:12" x14ac:dyDescent="0.2">
      <c r="B27" s="1" t="s">
        <v>157</v>
      </c>
      <c r="C27" s="1" t="s">
        <v>187</v>
      </c>
      <c r="D27" s="1" t="s">
        <v>32</v>
      </c>
      <c r="E27" s="1" t="s">
        <v>219</v>
      </c>
      <c r="F27" s="1" t="s">
        <v>24</v>
      </c>
      <c r="G27" s="1" t="s">
        <v>708</v>
      </c>
      <c r="H27" s="1">
        <v>180</v>
      </c>
      <c r="I27" s="1">
        <v>1</v>
      </c>
      <c r="K27" s="7"/>
      <c r="L27" s="7">
        <f t="shared" si="0"/>
        <v>0</v>
      </c>
    </row>
    <row r="28" spans="1:12" x14ac:dyDescent="0.2">
      <c r="A28" s="8"/>
      <c r="B28" s="8" t="s">
        <v>157</v>
      </c>
      <c r="C28" s="8" t="s">
        <v>841</v>
      </c>
      <c r="D28" s="8" t="s">
        <v>155</v>
      </c>
      <c r="E28" s="8" t="s">
        <v>221</v>
      </c>
      <c r="F28" s="8" t="s">
        <v>15</v>
      </c>
      <c r="G28" s="8" t="s">
        <v>842</v>
      </c>
      <c r="H28" s="8">
        <v>180</v>
      </c>
      <c r="I28" s="8">
        <v>2</v>
      </c>
      <c r="K28" s="9"/>
      <c r="L28" s="9">
        <f t="shared" si="0"/>
        <v>0</v>
      </c>
    </row>
    <row r="29" spans="1:12" x14ac:dyDescent="0.2">
      <c r="B29" s="1" t="s">
        <v>157</v>
      </c>
      <c r="C29" s="1" t="s">
        <v>841</v>
      </c>
      <c r="D29" s="1" t="s">
        <v>155</v>
      </c>
      <c r="E29" s="1" t="s">
        <v>221</v>
      </c>
      <c r="F29" s="1" t="s">
        <v>17</v>
      </c>
      <c r="G29" s="1" t="s">
        <v>843</v>
      </c>
      <c r="H29" s="1">
        <v>180</v>
      </c>
      <c r="I29" s="1">
        <v>2</v>
      </c>
      <c r="K29" s="7"/>
      <c r="L29" s="7">
        <f t="shared" si="0"/>
        <v>0</v>
      </c>
    </row>
    <row r="30" spans="1:12" x14ac:dyDescent="0.2">
      <c r="B30" s="1" t="s">
        <v>157</v>
      </c>
      <c r="C30" s="1" t="s">
        <v>841</v>
      </c>
      <c r="D30" s="1" t="s">
        <v>155</v>
      </c>
      <c r="E30" s="1" t="s">
        <v>221</v>
      </c>
      <c r="F30" s="1" t="s">
        <v>19</v>
      </c>
      <c r="G30" s="1" t="s">
        <v>844</v>
      </c>
      <c r="H30" s="1">
        <v>180</v>
      </c>
      <c r="I30" s="1">
        <v>6</v>
      </c>
      <c r="K30" s="7"/>
      <c r="L30" s="7">
        <f t="shared" si="0"/>
        <v>0</v>
      </c>
    </row>
    <row r="31" spans="1:12" x14ac:dyDescent="0.2">
      <c r="B31" s="1" t="s">
        <v>157</v>
      </c>
      <c r="C31" s="1" t="s">
        <v>841</v>
      </c>
      <c r="D31" s="1" t="s">
        <v>155</v>
      </c>
      <c r="E31" s="1" t="s">
        <v>221</v>
      </c>
      <c r="F31" s="1" t="s">
        <v>21</v>
      </c>
      <c r="G31" s="1" t="s">
        <v>845</v>
      </c>
      <c r="H31" s="1">
        <v>180</v>
      </c>
      <c r="I31" s="1">
        <v>5</v>
      </c>
      <c r="K31" s="7"/>
      <c r="L31" s="7">
        <f t="shared" si="0"/>
        <v>0</v>
      </c>
    </row>
    <row r="32" spans="1:12" x14ac:dyDescent="0.2">
      <c r="B32" s="1" t="s">
        <v>157</v>
      </c>
      <c r="C32" s="1" t="s">
        <v>841</v>
      </c>
      <c r="D32" s="1" t="s">
        <v>155</v>
      </c>
      <c r="E32" s="1" t="s">
        <v>221</v>
      </c>
      <c r="F32" s="1" t="s">
        <v>23</v>
      </c>
      <c r="G32" s="1" t="s">
        <v>846</v>
      </c>
      <c r="H32" s="1">
        <v>180</v>
      </c>
      <c r="I32" s="1">
        <v>5</v>
      </c>
      <c r="K32" s="7"/>
      <c r="L32" s="7">
        <f t="shared" si="0"/>
        <v>0</v>
      </c>
    </row>
    <row r="33" spans="1:12" x14ac:dyDescent="0.2">
      <c r="B33" s="1" t="s">
        <v>157</v>
      </c>
      <c r="C33" s="1" t="s">
        <v>841</v>
      </c>
      <c r="D33" s="1" t="s">
        <v>155</v>
      </c>
      <c r="E33" s="1" t="s">
        <v>221</v>
      </c>
      <c r="F33" s="1" t="s">
        <v>24</v>
      </c>
      <c r="G33" s="1" t="s">
        <v>847</v>
      </c>
      <c r="H33" s="1">
        <v>180</v>
      </c>
      <c r="I33" s="1">
        <v>2</v>
      </c>
      <c r="K33" s="7"/>
      <c r="L33" s="7">
        <f t="shared" si="0"/>
        <v>0</v>
      </c>
    </row>
    <row r="34" spans="1:12" x14ac:dyDescent="0.2">
      <c r="A34" s="8"/>
      <c r="B34" s="8" t="s">
        <v>157</v>
      </c>
      <c r="C34" s="8" t="s">
        <v>841</v>
      </c>
      <c r="D34" s="8" t="s">
        <v>32</v>
      </c>
      <c r="E34" s="8" t="s">
        <v>219</v>
      </c>
      <c r="F34" s="8" t="s">
        <v>15</v>
      </c>
      <c r="G34" s="8" t="s">
        <v>848</v>
      </c>
      <c r="H34" s="8">
        <v>172.73</v>
      </c>
      <c r="I34" s="8">
        <v>1</v>
      </c>
      <c r="K34" s="9"/>
      <c r="L34" s="9">
        <f t="shared" si="0"/>
        <v>0</v>
      </c>
    </row>
    <row r="35" spans="1:12" x14ac:dyDescent="0.2">
      <c r="B35" s="1" t="s">
        <v>157</v>
      </c>
      <c r="C35" s="1" t="s">
        <v>841</v>
      </c>
      <c r="D35" s="1" t="s">
        <v>32</v>
      </c>
      <c r="E35" s="1" t="s">
        <v>219</v>
      </c>
      <c r="F35" s="1" t="s">
        <v>16</v>
      </c>
      <c r="G35" s="1" t="s">
        <v>849</v>
      </c>
      <c r="H35" s="1">
        <v>172.73</v>
      </c>
      <c r="I35" s="1">
        <v>1</v>
      </c>
      <c r="K35" s="7"/>
      <c r="L35" s="7">
        <f t="shared" si="0"/>
        <v>0</v>
      </c>
    </row>
    <row r="36" spans="1:12" x14ac:dyDescent="0.2">
      <c r="B36" s="1" t="s">
        <v>157</v>
      </c>
      <c r="C36" s="1" t="s">
        <v>841</v>
      </c>
      <c r="D36" s="1" t="s">
        <v>32</v>
      </c>
      <c r="E36" s="1" t="s">
        <v>219</v>
      </c>
      <c r="F36" s="1" t="s">
        <v>17</v>
      </c>
      <c r="G36" s="1" t="s">
        <v>850</v>
      </c>
      <c r="H36" s="1">
        <v>172.73</v>
      </c>
      <c r="I36" s="1">
        <v>1</v>
      </c>
      <c r="K36" s="7"/>
      <c r="L36" s="7">
        <f t="shared" si="0"/>
        <v>0</v>
      </c>
    </row>
    <row r="37" spans="1:12" x14ac:dyDescent="0.2">
      <c r="B37" s="1" t="s">
        <v>157</v>
      </c>
      <c r="C37" s="1" t="s">
        <v>841</v>
      </c>
      <c r="D37" s="1" t="s">
        <v>32</v>
      </c>
      <c r="E37" s="1" t="s">
        <v>219</v>
      </c>
      <c r="F37" s="1" t="s">
        <v>18</v>
      </c>
      <c r="G37" s="1" t="s">
        <v>851</v>
      </c>
      <c r="H37" s="1">
        <v>172.73</v>
      </c>
      <c r="I37" s="1">
        <v>1</v>
      </c>
      <c r="K37" s="7"/>
      <c r="L37" s="7">
        <f t="shared" si="0"/>
        <v>0</v>
      </c>
    </row>
    <row r="38" spans="1:12" x14ac:dyDescent="0.2">
      <c r="B38" s="1" t="s">
        <v>157</v>
      </c>
      <c r="C38" s="1" t="s">
        <v>841</v>
      </c>
      <c r="D38" s="1" t="s">
        <v>32</v>
      </c>
      <c r="E38" s="1" t="s">
        <v>219</v>
      </c>
      <c r="F38" s="1" t="s">
        <v>20</v>
      </c>
      <c r="G38" s="1" t="s">
        <v>852</v>
      </c>
      <c r="H38" s="1">
        <v>172.73</v>
      </c>
      <c r="I38" s="1">
        <v>1</v>
      </c>
      <c r="K38" s="7"/>
      <c r="L38" s="7">
        <f t="shared" si="0"/>
        <v>0</v>
      </c>
    </row>
    <row r="39" spans="1:12" x14ac:dyDescent="0.2">
      <c r="B39" s="1" t="s">
        <v>157</v>
      </c>
      <c r="C39" s="1" t="s">
        <v>841</v>
      </c>
      <c r="D39" s="1" t="s">
        <v>32</v>
      </c>
      <c r="E39" s="1" t="s">
        <v>219</v>
      </c>
      <c r="F39" s="1" t="s">
        <v>23</v>
      </c>
      <c r="G39" s="1" t="s">
        <v>853</v>
      </c>
      <c r="H39" s="1">
        <v>172.73</v>
      </c>
      <c r="I39" s="1">
        <v>1</v>
      </c>
      <c r="K39" s="7"/>
      <c r="L39" s="7">
        <f t="shared" si="0"/>
        <v>0</v>
      </c>
    </row>
    <row r="40" spans="1:12" x14ac:dyDescent="0.2">
      <c r="B40" s="1" t="s">
        <v>157</v>
      </c>
      <c r="C40" s="1" t="s">
        <v>841</v>
      </c>
      <c r="D40" s="1" t="s">
        <v>32</v>
      </c>
      <c r="E40" s="1" t="s">
        <v>219</v>
      </c>
      <c r="F40" s="1" t="s">
        <v>24</v>
      </c>
      <c r="G40" s="1" t="s">
        <v>854</v>
      </c>
      <c r="H40" s="1">
        <v>172.73</v>
      </c>
      <c r="I40" s="1">
        <v>1</v>
      </c>
      <c r="K40" s="7"/>
      <c r="L40" s="7">
        <f t="shared" si="0"/>
        <v>0</v>
      </c>
    </row>
    <row r="41" spans="1:12" x14ac:dyDescent="0.2">
      <c r="A41" s="8"/>
      <c r="B41" s="8" t="s">
        <v>157</v>
      </c>
      <c r="C41" s="8" t="s">
        <v>841</v>
      </c>
      <c r="D41" s="8" t="s">
        <v>32</v>
      </c>
      <c r="E41" s="8" t="s">
        <v>541</v>
      </c>
      <c r="F41" s="8" t="s">
        <v>15</v>
      </c>
      <c r="G41" s="8" t="s">
        <v>855</v>
      </c>
      <c r="H41" s="8">
        <v>172.73</v>
      </c>
      <c r="I41" s="8">
        <v>2</v>
      </c>
      <c r="K41" s="9"/>
      <c r="L41" s="9">
        <f t="shared" si="0"/>
        <v>0</v>
      </c>
    </row>
    <row r="42" spans="1:12" x14ac:dyDescent="0.2">
      <c r="B42" s="1" t="s">
        <v>157</v>
      </c>
      <c r="C42" s="1" t="s">
        <v>841</v>
      </c>
      <c r="D42" s="1" t="s">
        <v>32</v>
      </c>
      <c r="E42" s="1" t="s">
        <v>541</v>
      </c>
      <c r="F42" s="1" t="s">
        <v>16</v>
      </c>
      <c r="G42" s="1" t="s">
        <v>856</v>
      </c>
      <c r="H42" s="1">
        <v>172.73</v>
      </c>
      <c r="I42" s="1">
        <v>2</v>
      </c>
      <c r="K42" s="7"/>
      <c r="L42" s="7">
        <f t="shared" si="0"/>
        <v>0</v>
      </c>
    </row>
    <row r="43" spans="1:12" x14ac:dyDescent="0.2">
      <c r="B43" s="1" t="s">
        <v>157</v>
      </c>
      <c r="C43" s="1" t="s">
        <v>841</v>
      </c>
      <c r="D43" s="1" t="s">
        <v>32</v>
      </c>
      <c r="E43" s="1" t="s">
        <v>541</v>
      </c>
      <c r="F43" s="1" t="s">
        <v>17</v>
      </c>
      <c r="G43" s="1" t="s">
        <v>857</v>
      </c>
      <c r="H43" s="1">
        <v>172.73</v>
      </c>
      <c r="I43" s="1">
        <v>1</v>
      </c>
      <c r="K43" s="7"/>
      <c r="L43" s="7">
        <f t="shared" si="0"/>
        <v>0</v>
      </c>
    </row>
    <row r="44" spans="1:12" x14ac:dyDescent="0.2">
      <c r="B44" s="1" t="s">
        <v>157</v>
      </c>
      <c r="C44" s="1" t="s">
        <v>841</v>
      </c>
      <c r="D44" s="1" t="s">
        <v>32</v>
      </c>
      <c r="E44" s="1" t="s">
        <v>541</v>
      </c>
      <c r="F44" s="1" t="s">
        <v>18</v>
      </c>
      <c r="G44" s="1" t="s">
        <v>858</v>
      </c>
      <c r="H44" s="1">
        <v>172.73</v>
      </c>
      <c r="I44" s="1">
        <v>1</v>
      </c>
      <c r="K44" s="7"/>
      <c r="L44" s="7">
        <f t="shared" si="0"/>
        <v>0</v>
      </c>
    </row>
    <row r="45" spans="1:12" x14ac:dyDescent="0.2">
      <c r="B45" s="1" t="s">
        <v>157</v>
      </c>
      <c r="C45" s="1" t="s">
        <v>841</v>
      </c>
      <c r="D45" s="1" t="s">
        <v>32</v>
      </c>
      <c r="E45" s="1" t="s">
        <v>541</v>
      </c>
      <c r="F45" s="1" t="s">
        <v>19</v>
      </c>
      <c r="G45" s="1" t="s">
        <v>859</v>
      </c>
      <c r="H45" s="1">
        <v>172.73</v>
      </c>
      <c r="I45" s="1">
        <v>3</v>
      </c>
      <c r="K45" s="7"/>
      <c r="L45" s="7">
        <f t="shared" si="0"/>
        <v>0</v>
      </c>
    </row>
    <row r="46" spans="1:12" x14ac:dyDescent="0.2">
      <c r="B46" s="1" t="s">
        <v>157</v>
      </c>
      <c r="C46" s="1" t="s">
        <v>841</v>
      </c>
      <c r="D46" s="1" t="s">
        <v>32</v>
      </c>
      <c r="E46" s="1" t="s">
        <v>541</v>
      </c>
      <c r="F46" s="1" t="s">
        <v>20</v>
      </c>
      <c r="G46" s="1" t="s">
        <v>860</v>
      </c>
      <c r="H46" s="1">
        <v>172.73</v>
      </c>
      <c r="I46" s="1">
        <v>2</v>
      </c>
      <c r="K46" s="7"/>
      <c r="L46" s="7">
        <f t="shared" si="0"/>
        <v>0</v>
      </c>
    </row>
    <row r="47" spans="1:12" x14ac:dyDescent="0.2">
      <c r="B47" s="1" t="s">
        <v>157</v>
      </c>
      <c r="C47" s="1" t="s">
        <v>841</v>
      </c>
      <c r="D47" s="1" t="s">
        <v>32</v>
      </c>
      <c r="E47" s="1" t="s">
        <v>541</v>
      </c>
      <c r="F47" s="1" t="s">
        <v>21</v>
      </c>
      <c r="G47" s="1" t="s">
        <v>861</v>
      </c>
      <c r="H47" s="1">
        <v>172.73</v>
      </c>
      <c r="I47" s="1">
        <v>2</v>
      </c>
      <c r="K47" s="7"/>
      <c r="L47" s="7">
        <f t="shared" si="0"/>
        <v>0</v>
      </c>
    </row>
    <row r="48" spans="1:12" x14ac:dyDescent="0.2">
      <c r="B48" s="1" t="s">
        <v>157</v>
      </c>
      <c r="C48" s="1" t="s">
        <v>841</v>
      </c>
      <c r="D48" s="1" t="s">
        <v>32</v>
      </c>
      <c r="E48" s="1" t="s">
        <v>541</v>
      </c>
      <c r="F48" s="1" t="s">
        <v>23</v>
      </c>
      <c r="G48" s="1" t="s">
        <v>862</v>
      </c>
      <c r="H48" s="1">
        <v>172.73</v>
      </c>
      <c r="I48" s="1">
        <v>1</v>
      </c>
      <c r="K48" s="7"/>
      <c r="L48" s="7">
        <f t="shared" si="0"/>
        <v>0</v>
      </c>
    </row>
    <row r="49" spans="1:12" x14ac:dyDescent="0.2">
      <c r="A49" s="8"/>
      <c r="B49" s="8" t="s">
        <v>157</v>
      </c>
      <c r="C49" s="8" t="s">
        <v>841</v>
      </c>
      <c r="D49" s="8" t="s">
        <v>32</v>
      </c>
      <c r="E49" s="8" t="s">
        <v>871</v>
      </c>
      <c r="F49" s="8" t="s">
        <v>15</v>
      </c>
      <c r="G49" s="8" t="s">
        <v>863</v>
      </c>
      <c r="H49" s="8">
        <v>172.73</v>
      </c>
      <c r="I49" s="8">
        <v>2</v>
      </c>
      <c r="K49" s="9"/>
      <c r="L49" s="9">
        <f t="shared" si="0"/>
        <v>0</v>
      </c>
    </row>
    <row r="50" spans="1:12" x14ac:dyDescent="0.2">
      <c r="B50" s="1" t="s">
        <v>157</v>
      </c>
      <c r="C50" s="1" t="s">
        <v>841</v>
      </c>
      <c r="D50" s="1" t="s">
        <v>32</v>
      </c>
      <c r="E50" s="1" t="s">
        <v>871</v>
      </c>
      <c r="F50" s="1" t="s">
        <v>16</v>
      </c>
      <c r="G50" s="1" t="s">
        <v>864</v>
      </c>
      <c r="H50" s="1">
        <v>172.73</v>
      </c>
      <c r="I50" s="1">
        <v>2</v>
      </c>
      <c r="K50" s="7"/>
      <c r="L50" s="7">
        <f t="shared" si="0"/>
        <v>0</v>
      </c>
    </row>
    <row r="51" spans="1:12" x14ac:dyDescent="0.2">
      <c r="B51" s="1" t="s">
        <v>157</v>
      </c>
      <c r="C51" s="1" t="s">
        <v>841</v>
      </c>
      <c r="D51" s="1" t="s">
        <v>32</v>
      </c>
      <c r="E51" s="1" t="s">
        <v>871</v>
      </c>
      <c r="F51" s="1" t="s">
        <v>17</v>
      </c>
      <c r="G51" s="1" t="s">
        <v>865</v>
      </c>
      <c r="H51" s="1">
        <v>172.73</v>
      </c>
      <c r="I51" s="1">
        <v>3</v>
      </c>
      <c r="K51" s="7"/>
      <c r="L51" s="7">
        <f t="shared" si="0"/>
        <v>0</v>
      </c>
    </row>
    <row r="52" spans="1:12" x14ac:dyDescent="0.2">
      <c r="B52" s="1" t="s">
        <v>157</v>
      </c>
      <c r="C52" s="1" t="s">
        <v>841</v>
      </c>
      <c r="D52" s="1" t="s">
        <v>32</v>
      </c>
      <c r="E52" s="1" t="s">
        <v>871</v>
      </c>
      <c r="F52" s="1" t="s">
        <v>19</v>
      </c>
      <c r="G52" s="1" t="s">
        <v>866</v>
      </c>
      <c r="H52" s="1">
        <v>172.73</v>
      </c>
      <c r="I52" s="1">
        <v>4</v>
      </c>
      <c r="K52" s="7"/>
      <c r="L52" s="7">
        <f t="shared" si="0"/>
        <v>0</v>
      </c>
    </row>
    <row r="53" spans="1:12" x14ac:dyDescent="0.2">
      <c r="B53" s="1" t="s">
        <v>157</v>
      </c>
      <c r="C53" s="1" t="s">
        <v>841</v>
      </c>
      <c r="D53" s="1" t="s">
        <v>32</v>
      </c>
      <c r="E53" s="1" t="s">
        <v>871</v>
      </c>
      <c r="F53" s="1" t="s">
        <v>20</v>
      </c>
      <c r="G53" s="1" t="s">
        <v>867</v>
      </c>
      <c r="H53" s="1">
        <v>172.73</v>
      </c>
      <c r="I53" s="1">
        <v>2</v>
      </c>
      <c r="K53" s="7"/>
      <c r="L53" s="7">
        <f t="shared" si="0"/>
        <v>0</v>
      </c>
    </row>
    <row r="54" spans="1:12" x14ac:dyDescent="0.2">
      <c r="B54" s="1" t="s">
        <v>157</v>
      </c>
      <c r="C54" s="1" t="s">
        <v>841</v>
      </c>
      <c r="D54" s="1" t="s">
        <v>32</v>
      </c>
      <c r="E54" s="1" t="s">
        <v>871</v>
      </c>
      <c r="F54" s="1" t="s">
        <v>21</v>
      </c>
      <c r="G54" s="1" t="s">
        <v>868</v>
      </c>
      <c r="H54" s="1">
        <v>172.73</v>
      </c>
      <c r="I54" s="1">
        <v>3</v>
      </c>
      <c r="K54" s="7"/>
      <c r="L54" s="7">
        <f t="shared" si="0"/>
        <v>0</v>
      </c>
    </row>
    <row r="55" spans="1:12" x14ac:dyDescent="0.2">
      <c r="B55" s="1" t="s">
        <v>157</v>
      </c>
      <c r="C55" s="1" t="s">
        <v>841</v>
      </c>
      <c r="D55" s="1" t="s">
        <v>32</v>
      </c>
      <c r="E55" s="1" t="s">
        <v>871</v>
      </c>
      <c r="F55" s="1" t="s">
        <v>23</v>
      </c>
      <c r="G55" s="1" t="s">
        <v>869</v>
      </c>
      <c r="H55" s="1">
        <v>172.73</v>
      </c>
      <c r="I55" s="1">
        <v>4</v>
      </c>
      <c r="K55" s="7"/>
      <c r="L55" s="7">
        <f t="shared" si="0"/>
        <v>0</v>
      </c>
    </row>
    <row r="56" spans="1:12" x14ac:dyDescent="0.2">
      <c r="B56" s="1" t="s">
        <v>157</v>
      </c>
      <c r="C56" s="1" t="s">
        <v>841</v>
      </c>
      <c r="D56" s="1" t="s">
        <v>32</v>
      </c>
      <c r="E56" s="1" t="s">
        <v>871</v>
      </c>
      <c r="F56" s="1" t="s">
        <v>24</v>
      </c>
      <c r="G56" s="1" t="s">
        <v>870</v>
      </c>
      <c r="H56" s="1">
        <v>172.73</v>
      </c>
      <c r="I56" s="1">
        <v>2</v>
      </c>
      <c r="K56" s="7"/>
      <c r="L56" s="7">
        <f t="shared" si="0"/>
        <v>0</v>
      </c>
    </row>
    <row r="57" spans="1:12" x14ac:dyDescent="0.2">
      <c r="K57" s="7"/>
      <c r="L57" s="7"/>
    </row>
    <row r="58" spans="1:12" x14ac:dyDescent="0.2">
      <c r="K58" s="7"/>
      <c r="L58" s="7"/>
    </row>
    <row r="59" spans="1:12" x14ac:dyDescent="0.2">
      <c r="K59" s="7"/>
      <c r="L59" s="7"/>
    </row>
    <row r="60" spans="1:12" x14ac:dyDescent="0.2">
      <c r="K60" s="7"/>
      <c r="L60" s="7"/>
    </row>
    <row r="61" spans="1:12" x14ac:dyDescent="0.2">
      <c r="K61" s="7"/>
      <c r="L61" s="7"/>
    </row>
    <row r="62" spans="1:12" x14ac:dyDescent="0.2">
      <c r="K62" s="7"/>
      <c r="L62" s="7"/>
    </row>
    <row r="63" spans="1:12" x14ac:dyDescent="0.2">
      <c r="K63" s="7"/>
      <c r="L63" s="7"/>
    </row>
    <row r="64" spans="1:12" x14ac:dyDescent="0.2">
      <c r="K64" s="7"/>
      <c r="L64" s="7"/>
    </row>
    <row r="65" spans="11:12" x14ac:dyDescent="0.2">
      <c r="K65" s="7"/>
      <c r="L65" s="7"/>
    </row>
    <row r="66" spans="11:12" x14ac:dyDescent="0.2">
      <c r="K66" s="7"/>
      <c r="L66" s="7"/>
    </row>
    <row r="67" spans="11:12" x14ac:dyDescent="0.2">
      <c r="K67" s="7"/>
      <c r="L67" s="7"/>
    </row>
    <row r="68" spans="11:12" x14ac:dyDescent="0.2">
      <c r="K68" s="7"/>
      <c r="L68" s="7"/>
    </row>
    <row r="69" spans="11:12" x14ac:dyDescent="0.2">
      <c r="K69" s="7"/>
      <c r="L69" s="7"/>
    </row>
    <row r="70" spans="11:12" x14ac:dyDescent="0.2">
      <c r="K70" s="7"/>
      <c r="L70" s="7"/>
    </row>
    <row r="71" spans="11:12" x14ac:dyDescent="0.2">
      <c r="K71" s="7"/>
      <c r="L71" s="7"/>
    </row>
    <row r="72" spans="11:12" x14ac:dyDescent="0.2">
      <c r="K72" s="7"/>
      <c r="L72" s="7"/>
    </row>
    <row r="73" spans="11:12" x14ac:dyDescent="0.2">
      <c r="K73" s="7"/>
      <c r="L73" s="7"/>
    </row>
    <row r="74" spans="11:12" x14ac:dyDescent="0.2">
      <c r="K74" s="7"/>
      <c r="L74" s="7"/>
    </row>
    <row r="75" spans="11:12" x14ac:dyDescent="0.2">
      <c r="K75" s="7"/>
      <c r="L75" s="7"/>
    </row>
    <row r="76" spans="11:12" x14ac:dyDescent="0.2">
      <c r="K76" s="7"/>
      <c r="L76" s="7"/>
    </row>
    <row r="77" spans="11:12" x14ac:dyDescent="0.2">
      <c r="K77" s="7"/>
      <c r="L77" s="7"/>
    </row>
    <row r="78" spans="11:12" x14ac:dyDescent="0.2">
      <c r="K78" s="7"/>
      <c r="L78" s="7"/>
    </row>
    <row r="79" spans="11:12" x14ac:dyDescent="0.2">
      <c r="K79" s="7"/>
      <c r="L79" s="7"/>
    </row>
    <row r="80" spans="11:12" x14ac:dyDescent="0.2">
      <c r="K80" s="7"/>
      <c r="L80" s="7"/>
    </row>
    <row r="81" spans="11:12" x14ac:dyDescent="0.2">
      <c r="K81" s="7"/>
      <c r="L81" s="7"/>
    </row>
    <row r="82" spans="11:12" x14ac:dyDescent="0.2">
      <c r="K82" s="7"/>
      <c r="L82" s="7"/>
    </row>
    <row r="83" spans="11:12" x14ac:dyDescent="0.2">
      <c r="K83" s="7"/>
      <c r="L83" s="7"/>
    </row>
  </sheetData>
  <mergeCells count="3">
    <mergeCell ref="A4:I4"/>
    <mergeCell ref="A5:I5"/>
    <mergeCell ref="K5:L5"/>
  </mergeCells>
  <phoneticPr fontId="8" type="noConversion"/>
  <pageMargins left="0.7" right="0.7" top="0.75" bottom="0.75" header="0.3" footer="0.3"/>
  <pageSetup paperSize="9" scale="4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:L68"/>
  <sheetViews>
    <sheetView showGridLines="0" zoomScale="90" zoomScaleNormal="90" workbookViewId="0">
      <pane xSplit="1" ySplit="6" topLeftCell="C7" activePane="bottomRight" state="frozen"/>
      <selection pane="topRight" activeCell="B1" sqref="B1"/>
      <selection pane="bottomLeft" activeCell="A4" sqref="A4"/>
      <selection pane="bottomRight" activeCell="L3" sqref="L3"/>
    </sheetView>
  </sheetViews>
  <sheetFormatPr defaultColWidth="9.28515625" defaultRowHeight="12.75" x14ac:dyDescent="0.2"/>
  <cols>
    <col min="1" max="1" width="13.5703125" style="1" customWidth="1"/>
    <col min="2" max="2" width="12.28515625" style="1" customWidth="1"/>
    <col min="3" max="3" width="26.7109375" style="1" customWidth="1"/>
    <col min="4" max="4" width="23.7109375" style="1" customWidth="1"/>
    <col min="5" max="5" width="27.28515625" style="1" customWidth="1"/>
    <col min="6" max="6" width="9.28515625" style="1"/>
    <col min="7" max="7" width="19.7109375" style="1" customWidth="1"/>
    <col min="8" max="8" width="15.7109375" style="1" customWidth="1"/>
    <col min="9" max="9" width="10.28515625" style="1" customWidth="1"/>
    <col min="10" max="10" width="11.7109375" style="1" customWidth="1"/>
    <col min="11" max="11" width="10.28515625" style="1" customWidth="1"/>
    <col min="12" max="12" width="12.28515625" style="1" customWidth="1"/>
    <col min="13" max="16384" width="9.28515625" style="1"/>
  </cols>
  <sheetData>
    <row r="1" spans="1:12" ht="51" customHeight="1" x14ac:dyDescent="0.2"/>
    <row r="2" spans="1:12" ht="14.25" customHeight="1" x14ac:dyDescent="0.2"/>
    <row r="3" spans="1:12" ht="14.25" customHeight="1" x14ac:dyDescent="0.2">
      <c r="J3" s="1" t="s">
        <v>65</v>
      </c>
      <c r="K3" s="10">
        <f>SUM(K7:K115)</f>
        <v>0</v>
      </c>
      <c r="L3" s="10">
        <f>SUM(L7:L102)</f>
        <v>0</v>
      </c>
    </row>
    <row r="4" spans="1:12" ht="29.25" customHeight="1" x14ac:dyDescent="0.25">
      <c r="A4" s="24" t="s">
        <v>0</v>
      </c>
      <c r="B4" s="24"/>
      <c r="C4" s="24"/>
      <c r="D4" s="24"/>
      <c r="E4" s="24"/>
      <c r="F4" s="24"/>
      <c r="G4" s="24"/>
      <c r="H4" s="24"/>
      <c r="I4" s="24"/>
    </row>
    <row r="5" spans="1:12" ht="25.5" customHeight="1" x14ac:dyDescent="0.2">
      <c r="A5" s="25" t="s">
        <v>174</v>
      </c>
      <c r="B5" s="25"/>
      <c r="C5" s="25"/>
      <c r="D5" s="25"/>
      <c r="E5" s="25"/>
      <c r="F5" s="25"/>
      <c r="G5" s="25"/>
      <c r="H5" s="25"/>
      <c r="I5" s="25"/>
      <c r="K5" s="26" t="s">
        <v>2</v>
      </c>
      <c r="L5" s="26"/>
    </row>
    <row r="6" spans="1:12" s="5" customFormat="1" ht="11.25" x14ac:dyDescent="0.2">
      <c r="A6" s="2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173</v>
      </c>
      <c r="G6" s="3" t="s">
        <v>8</v>
      </c>
      <c r="H6" s="3" t="s">
        <v>9</v>
      </c>
      <c r="I6" s="4" t="s">
        <v>10</v>
      </c>
      <c r="K6" s="6" t="s">
        <v>11</v>
      </c>
      <c r="L6" s="6" t="s">
        <v>12</v>
      </c>
    </row>
    <row r="7" spans="1:12" ht="15" x14ac:dyDescent="0.25">
      <c r="A7" s="8"/>
      <c r="B7" s="8" t="s">
        <v>174</v>
      </c>
      <c r="C7" s="8" t="s">
        <v>249</v>
      </c>
      <c r="D7" s="20" t="s">
        <v>250</v>
      </c>
      <c r="E7" s="8" t="s">
        <v>222</v>
      </c>
      <c r="F7" s="8" t="s">
        <v>180</v>
      </c>
      <c r="G7" s="8" t="s">
        <v>414</v>
      </c>
      <c r="H7" s="8">
        <v>90.91</v>
      </c>
      <c r="I7" s="8">
        <v>9</v>
      </c>
      <c r="K7" s="9"/>
      <c r="L7" s="9">
        <f t="shared" ref="L7:L68" si="0">K7*H7</f>
        <v>0</v>
      </c>
    </row>
    <row r="8" spans="1:12" ht="15" x14ac:dyDescent="0.25">
      <c r="B8" s="14" t="s">
        <v>174</v>
      </c>
      <c r="C8" s="14" t="s">
        <v>249</v>
      </c>
      <c r="D8" t="s">
        <v>250</v>
      </c>
      <c r="E8" s="14" t="s">
        <v>222</v>
      </c>
      <c r="F8" t="s">
        <v>181</v>
      </c>
      <c r="G8" s="14" t="s">
        <v>251</v>
      </c>
      <c r="H8">
        <v>90.91</v>
      </c>
      <c r="I8">
        <v>10</v>
      </c>
      <c r="K8" s="7"/>
      <c r="L8" s="7">
        <f t="shared" si="0"/>
        <v>0</v>
      </c>
    </row>
    <row r="9" spans="1:12" ht="15" x14ac:dyDescent="0.25">
      <c r="B9" s="14" t="s">
        <v>174</v>
      </c>
      <c r="C9" s="14" t="s">
        <v>249</v>
      </c>
      <c r="D9" t="s">
        <v>250</v>
      </c>
      <c r="E9" s="14" t="s">
        <v>222</v>
      </c>
      <c r="F9" t="s">
        <v>182</v>
      </c>
      <c r="G9" s="14" t="s">
        <v>252</v>
      </c>
      <c r="H9">
        <v>90.91</v>
      </c>
      <c r="I9">
        <v>20</v>
      </c>
      <c r="K9" s="7"/>
      <c r="L9" s="7">
        <f t="shared" si="0"/>
        <v>0</v>
      </c>
    </row>
    <row r="10" spans="1:12" ht="15" x14ac:dyDescent="0.25">
      <c r="B10" s="14" t="s">
        <v>174</v>
      </c>
      <c r="C10" s="14" t="s">
        <v>249</v>
      </c>
      <c r="D10" t="s">
        <v>250</v>
      </c>
      <c r="E10" s="14" t="s">
        <v>222</v>
      </c>
      <c r="F10" t="s">
        <v>183</v>
      </c>
      <c r="G10" s="14" t="s">
        <v>253</v>
      </c>
      <c r="H10">
        <v>90.91</v>
      </c>
      <c r="I10">
        <v>20</v>
      </c>
      <c r="K10" s="7"/>
      <c r="L10" s="7">
        <f t="shared" si="0"/>
        <v>0</v>
      </c>
    </row>
    <row r="11" spans="1:12" ht="15" x14ac:dyDescent="0.25">
      <c r="B11" s="14" t="s">
        <v>174</v>
      </c>
      <c r="C11" s="14" t="s">
        <v>249</v>
      </c>
      <c r="D11" t="s">
        <v>250</v>
      </c>
      <c r="E11" s="14" t="s">
        <v>222</v>
      </c>
      <c r="F11" t="s">
        <v>184</v>
      </c>
      <c r="G11" s="14" t="s">
        <v>254</v>
      </c>
      <c r="H11">
        <v>90.91</v>
      </c>
      <c r="I11">
        <v>20</v>
      </c>
      <c r="K11" s="7"/>
      <c r="L11" s="7">
        <f t="shared" si="0"/>
        <v>0</v>
      </c>
    </row>
    <row r="12" spans="1:12" ht="15" x14ac:dyDescent="0.25">
      <c r="B12" s="14" t="s">
        <v>174</v>
      </c>
      <c r="C12" s="14" t="s">
        <v>249</v>
      </c>
      <c r="D12" t="s">
        <v>250</v>
      </c>
      <c r="E12" s="14" t="s">
        <v>222</v>
      </c>
      <c r="F12" t="s">
        <v>177</v>
      </c>
      <c r="G12" s="14" t="s">
        <v>255</v>
      </c>
      <c r="H12">
        <v>90.91</v>
      </c>
      <c r="I12">
        <v>20</v>
      </c>
      <c r="K12" s="7"/>
      <c r="L12" s="7">
        <f t="shared" si="0"/>
        <v>0</v>
      </c>
    </row>
    <row r="13" spans="1:12" ht="15" x14ac:dyDescent="0.25">
      <c r="B13" s="14" t="s">
        <v>174</v>
      </c>
      <c r="C13" s="14" t="s">
        <v>249</v>
      </c>
      <c r="D13" t="s">
        <v>250</v>
      </c>
      <c r="E13" s="14" t="s">
        <v>222</v>
      </c>
      <c r="F13" t="s">
        <v>178</v>
      </c>
      <c r="G13" s="14" t="s">
        <v>256</v>
      </c>
      <c r="H13">
        <v>90.91</v>
      </c>
      <c r="I13">
        <v>20</v>
      </c>
      <c r="K13" s="7"/>
      <c r="L13" s="7">
        <f t="shared" si="0"/>
        <v>0</v>
      </c>
    </row>
    <row r="14" spans="1:12" ht="15" x14ac:dyDescent="0.25">
      <c r="B14" s="14" t="s">
        <v>174</v>
      </c>
      <c r="C14" s="14" t="s">
        <v>249</v>
      </c>
      <c r="D14" t="s">
        <v>250</v>
      </c>
      <c r="E14" s="14" t="s">
        <v>222</v>
      </c>
      <c r="F14" t="s">
        <v>179</v>
      </c>
      <c r="G14" s="14" t="s">
        <v>286</v>
      </c>
      <c r="H14">
        <v>90.91</v>
      </c>
      <c r="I14">
        <v>10</v>
      </c>
      <c r="K14" s="7"/>
      <c r="L14" s="7">
        <f t="shared" si="0"/>
        <v>0</v>
      </c>
    </row>
    <row r="15" spans="1:12" ht="15" x14ac:dyDescent="0.25">
      <c r="A15" s="8"/>
      <c r="B15" s="8" t="s">
        <v>174</v>
      </c>
      <c r="C15" s="8" t="s">
        <v>249</v>
      </c>
      <c r="D15" s="20" t="s">
        <v>250</v>
      </c>
      <c r="E15" s="8" t="s">
        <v>186</v>
      </c>
      <c r="F15" s="8" t="s">
        <v>180</v>
      </c>
      <c r="G15" s="8" t="s">
        <v>415</v>
      </c>
      <c r="H15" s="8">
        <v>90.91</v>
      </c>
      <c r="I15" s="8">
        <v>8</v>
      </c>
      <c r="K15" s="9"/>
      <c r="L15" s="9">
        <f t="shared" si="0"/>
        <v>0</v>
      </c>
    </row>
    <row r="16" spans="1:12" ht="15" x14ac:dyDescent="0.25">
      <c r="B16" s="14" t="s">
        <v>174</v>
      </c>
      <c r="C16" s="14" t="s">
        <v>249</v>
      </c>
      <c r="D16" t="s">
        <v>250</v>
      </c>
      <c r="E16" s="14" t="s">
        <v>186</v>
      </c>
      <c r="F16" t="s">
        <v>181</v>
      </c>
      <c r="G16" s="14" t="s">
        <v>416</v>
      </c>
      <c r="H16">
        <v>90.91</v>
      </c>
      <c r="I16">
        <v>20</v>
      </c>
      <c r="K16" s="7"/>
      <c r="L16" s="7">
        <f t="shared" si="0"/>
        <v>0</v>
      </c>
    </row>
    <row r="17" spans="1:12" ht="15" x14ac:dyDescent="0.25">
      <c r="B17" s="14" t="s">
        <v>174</v>
      </c>
      <c r="C17" s="14" t="s">
        <v>249</v>
      </c>
      <c r="D17" t="s">
        <v>250</v>
      </c>
      <c r="E17" s="14" t="s">
        <v>186</v>
      </c>
      <c r="F17" t="s">
        <v>182</v>
      </c>
      <c r="G17" s="14" t="s">
        <v>417</v>
      </c>
      <c r="H17">
        <v>90.91</v>
      </c>
      <c r="I17">
        <v>20</v>
      </c>
      <c r="K17" s="7"/>
      <c r="L17" s="7">
        <f t="shared" si="0"/>
        <v>0</v>
      </c>
    </row>
    <row r="18" spans="1:12" ht="15" x14ac:dyDescent="0.25">
      <c r="B18" s="14" t="s">
        <v>174</v>
      </c>
      <c r="C18" s="14" t="s">
        <v>249</v>
      </c>
      <c r="D18" t="s">
        <v>250</v>
      </c>
      <c r="E18" s="14" t="s">
        <v>186</v>
      </c>
      <c r="F18" t="s">
        <v>183</v>
      </c>
      <c r="G18" s="14" t="s">
        <v>418</v>
      </c>
      <c r="H18">
        <v>90.91</v>
      </c>
      <c r="I18">
        <v>20</v>
      </c>
      <c r="K18" s="7"/>
      <c r="L18" s="7">
        <f t="shared" si="0"/>
        <v>0</v>
      </c>
    </row>
    <row r="19" spans="1:12" ht="15" x14ac:dyDescent="0.25">
      <c r="B19" s="14" t="s">
        <v>174</v>
      </c>
      <c r="C19" s="14" t="s">
        <v>249</v>
      </c>
      <c r="D19" t="s">
        <v>250</v>
      </c>
      <c r="E19" s="14" t="s">
        <v>186</v>
      </c>
      <c r="F19" t="s">
        <v>184</v>
      </c>
      <c r="G19" s="14" t="s">
        <v>419</v>
      </c>
      <c r="H19">
        <v>90.91</v>
      </c>
      <c r="I19">
        <v>20</v>
      </c>
      <c r="K19" s="7"/>
      <c r="L19" s="7">
        <f t="shared" si="0"/>
        <v>0</v>
      </c>
    </row>
    <row r="20" spans="1:12" ht="15" x14ac:dyDescent="0.25">
      <c r="B20" s="14" t="s">
        <v>174</v>
      </c>
      <c r="C20" s="14" t="s">
        <v>249</v>
      </c>
      <c r="D20" t="s">
        <v>250</v>
      </c>
      <c r="E20" s="14" t="s">
        <v>186</v>
      </c>
      <c r="F20" t="s">
        <v>177</v>
      </c>
      <c r="G20" s="14" t="s">
        <v>420</v>
      </c>
      <c r="H20">
        <v>90.91</v>
      </c>
      <c r="I20">
        <v>20</v>
      </c>
      <c r="K20" s="7"/>
      <c r="L20" s="7">
        <f t="shared" si="0"/>
        <v>0</v>
      </c>
    </row>
    <row r="21" spans="1:12" ht="15" x14ac:dyDescent="0.25">
      <c r="B21" s="14" t="s">
        <v>174</v>
      </c>
      <c r="C21" s="14" t="s">
        <v>249</v>
      </c>
      <c r="D21" t="s">
        <v>250</v>
      </c>
      <c r="E21" s="14" t="s">
        <v>186</v>
      </c>
      <c r="F21" t="s">
        <v>178</v>
      </c>
      <c r="G21" s="14" t="s">
        <v>421</v>
      </c>
      <c r="H21">
        <v>90.91</v>
      </c>
      <c r="I21">
        <v>11</v>
      </c>
      <c r="K21" s="7"/>
      <c r="L21" s="7">
        <f t="shared" si="0"/>
        <v>0</v>
      </c>
    </row>
    <row r="22" spans="1:12" ht="15" x14ac:dyDescent="0.25">
      <c r="B22" s="14" t="s">
        <v>174</v>
      </c>
      <c r="C22" s="14" t="s">
        <v>249</v>
      </c>
      <c r="D22" t="s">
        <v>250</v>
      </c>
      <c r="E22" s="14" t="s">
        <v>186</v>
      </c>
      <c r="F22" t="s">
        <v>179</v>
      </c>
      <c r="G22" s="14" t="s">
        <v>422</v>
      </c>
      <c r="H22">
        <v>90.91</v>
      </c>
      <c r="I22">
        <v>6</v>
      </c>
      <c r="K22" s="7"/>
      <c r="L22" s="7">
        <f t="shared" si="0"/>
        <v>0</v>
      </c>
    </row>
    <row r="23" spans="1:12" ht="15" x14ac:dyDescent="0.25">
      <c r="A23" s="8"/>
      <c r="B23" s="8" t="s">
        <v>174</v>
      </c>
      <c r="C23" s="8" t="s">
        <v>249</v>
      </c>
      <c r="D23" s="20" t="s">
        <v>250</v>
      </c>
      <c r="E23" s="8" t="s">
        <v>431</v>
      </c>
      <c r="F23" s="8" t="s">
        <v>180</v>
      </c>
      <c r="G23" s="8" t="s">
        <v>423</v>
      </c>
      <c r="H23" s="8">
        <v>90.91</v>
      </c>
      <c r="I23" s="8">
        <v>9</v>
      </c>
      <c r="K23" s="9"/>
      <c r="L23" s="9">
        <f t="shared" si="0"/>
        <v>0</v>
      </c>
    </row>
    <row r="24" spans="1:12" ht="15" x14ac:dyDescent="0.25">
      <c r="B24" s="14" t="s">
        <v>174</v>
      </c>
      <c r="C24" s="14" t="s">
        <v>249</v>
      </c>
      <c r="D24" t="s">
        <v>250</v>
      </c>
      <c r="E24" s="14" t="s">
        <v>431</v>
      </c>
      <c r="F24" t="s">
        <v>181</v>
      </c>
      <c r="G24" s="14" t="s">
        <v>424</v>
      </c>
      <c r="H24">
        <v>90.91</v>
      </c>
      <c r="I24">
        <v>20</v>
      </c>
      <c r="K24" s="7"/>
      <c r="L24" s="7">
        <f t="shared" si="0"/>
        <v>0</v>
      </c>
    </row>
    <row r="25" spans="1:12" ht="15" x14ac:dyDescent="0.25">
      <c r="B25" s="14" t="s">
        <v>174</v>
      </c>
      <c r="C25" s="14" t="s">
        <v>249</v>
      </c>
      <c r="D25" t="s">
        <v>250</v>
      </c>
      <c r="E25" s="14" t="s">
        <v>431</v>
      </c>
      <c r="F25" t="s">
        <v>182</v>
      </c>
      <c r="G25" s="14" t="s">
        <v>425</v>
      </c>
      <c r="H25">
        <v>90.91</v>
      </c>
      <c r="I25">
        <v>20</v>
      </c>
      <c r="K25" s="7"/>
      <c r="L25" s="7">
        <f t="shared" si="0"/>
        <v>0</v>
      </c>
    </row>
    <row r="26" spans="1:12" ht="15" x14ac:dyDescent="0.25">
      <c r="B26" s="14" t="s">
        <v>174</v>
      </c>
      <c r="C26" s="14" t="s">
        <v>249</v>
      </c>
      <c r="D26" t="s">
        <v>250</v>
      </c>
      <c r="E26" s="14" t="s">
        <v>431</v>
      </c>
      <c r="F26" t="s">
        <v>183</v>
      </c>
      <c r="G26" s="14" t="s">
        <v>426</v>
      </c>
      <c r="H26">
        <v>90.91</v>
      </c>
      <c r="I26">
        <v>20</v>
      </c>
      <c r="K26" s="7"/>
      <c r="L26" s="7">
        <f t="shared" si="0"/>
        <v>0</v>
      </c>
    </row>
    <row r="27" spans="1:12" ht="15" x14ac:dyDescent="0.25">
      <c r="B27" s="14" t="s">
        <v>174</v>
      </c>
      <c r="C27" s="14" t="s">
        <v>249</v>
      </c>
      <c r="D27" t="s">
        <v>250</v>
      </c>
      <c r="E27" s="14" t="s">
        <v>431</v>
      </c>
      <c r="F27" t="s">
        <v>184</v>
      </c>
      <c r="G27" s="14" t="s">
        <v>427</v>
      </c>
      <c r="H27">
        <v>90.91</v>
      </c>
      <c r="I27">
        <v>20</v>
      </c>
      <c r="K27" s="7"/>
      <c r="L27" s="7">
        <f t="shared" si="0"/>
        <v>0</v>
      </c>
    </row>
    <row r="28" spans="1:12" ht="15" x14ac:dyDescent="0.25">
      <c r="B28" s="14" t="s">
        <v>174</v>
      </c>
      <c r="C28" s="14" t="s">
        <v>249</v>
      </c>
      <c r="D28" t="s">
        <v>250</v>
      </c>
      <c r="E28" s="14" t="s">
        <v>431</v>
      </c>
      <c r="F28" t="s">
        <v>177</v>
      </c>
      <c r="G28" s="14" t="s">
        <v>428</v>
      </c>
      <c r="H28">
        <v>90.91</v>
      </c>
      <c r="I28">
        <v>20</v>
      </c>
      <c r="K28" s="7"/>
      <c r="L28" s="7">
        <f t="shared" si="0"/>
        <v>0</v>
      </c>
    </row>
    <row r="29" spans="1:12" ht="15" x14ac:dyDescent="0.25">
      <c r="B29" s="14" t="s">
        <v>174</v>
      </c>
      <c r="C29" s="14" t="s">
        <v>249</v>
      </c>
      <c r="D29" t="s">
        <v>250</v>
      </c>
      <c r="E29" s="14" t="s">
        <v>431</v>
      </c>
      <c r="F29" t="s">
        <v>178</v>
      </c>
      <c r="G29" s="14" t="s">
        <v>429</v>
      </c>
      <c r="H29">
        <v>90.91</v>
      </c>
      <c r="I29">
        <v>6</v>
      </c>
      <c r="K29" s="7"/>
      <c r="L29" s="7">
        <f t="shared" si="0"/>
        <v>0</v>
      </c>
    </row>
    <row r="30" spans="1:12" ht="15" x14ac:dyDescent="0.25">
      <c r="B30" s="14" t="s">
        <v>174</v>
      </c>
      <c r="C30" s="14" t="s">
        <v>249</v>
      </c>
      <c r="D30" t="s">
        <v>250</v>
      </c>
      <c r="E30" s="14" t="s">
        <v>431</v>
      </c>
      <c r="F30" t="s">
        <v>179</v>
      </c>
      <c r="G30" s="14" t="s">
        <v>430</v>
      </c>
      <c r="H30">
        <v>90.91</v>
      </c>
      <c r="I30">
        <v>1</v>
      </c>
      <c r="K30" s="7"/>
      <c r="L30" s="7">
        <f t="shared" si="0"/>
        <v>0</v>
      </c>
    </row>
    <row r="31" spans="1:12" ht="15" x14ac:dyDescent="0.25">
      <c r="A31" s="8"/>
      <c r="B31" s="8" t="s">
        <v>174</v>
      </c>
      <c r="C31" s="8" t="s">
        <v>249</v>
      </c>
      <c r="D31" s="20" t="s">
        <v>250</v>
      </c>
      <c r="E31" s="8" t="s">
        <v>507</v>
      </c>
      <c r="F31" s="8" t="s">
        <v>180</v>
      </c>
      <c r="G31" s="8" t="s">
        <v>499</v>
      </c>
      <c r="H31" s="8">
        <v>90.91</v>
      </c>
      <c r="I31" s="8">
        <v>9</v>
      </c>
      <c r="K31" s="9"/>
      <c r="L31" s="9">
        <f t="shared" si="0"/>
        <v>0</v>
      </c>
    </row>
    <row r="32" spans="1:12" ht="15" x14ac:dyDescent="0.25">
      <c r="B32" s="14" t="s">
        <v>174</v>
      </c>
      <c r="C32" s="14" t="s">
        <v>249</v>
      </c>
      <c r="D32" t="s">
        <v>250</v>
      </c>
      <c r="E32" s="14" t="s">
        <v>507</v>
      </c>
      <c r="F32" t="s">
        <v>181</v>
      </c>
      <c r="G32" s="14" t="s">
        <v>500</v>
      </c>
      <c r="H32">
        <v>90.91</v>
      </c>
      <c r="I32">
        <v>41</v>
      </c>
      <c r="K32" s="7"/>
      <c r="L32" s="7">
        <f t="shared" si="0"/>
        <v>0</v>
      </c>
    </row>
    <row r="33" spans="1:12" ht="15" x14ac:dyDescent="0.25">
      <c r="B33" s="14" t="s">
        <v>174</v>
      </c>
      <c r="C33" s="14" t="s">
        <v>249</v>
      </c>
      <c r="D33" t="s">
        <v>250</v>
      </c>
      <c r="E33" s="14" t="s">
        <v>507</v>
      </c>
      <c r="F33" t="s">
        <v>182</v>
      </c>
      <c r="G33" s="14" t="s">
        <v>501</v>
      </c>
      <c r="H33">
        <v>90.91</v>
      </c>
      <c r="I33">
        <v>57</v>
      </c>
      <c r="K33" s="7"/>
      <c r="L33" s="7">
        <f t="shared" si="0"/>
        <v>0</v>
      </c>
    </row>
    <row r="34" spans="1:12" ht="15" x14ac:dyDescent="0.25">
      <c r="B34" s="14" t="s">
        <v>174</v>
      </c>
      <c r="C34" s="14" t="s">
        <v>249</v>
      </c>
      <c r="D34" t="s">
        <v>250</v>
      </c>
      <c r="E34" s="14" t="s">
        <v>507</v>
      </c>
      <c r="F34" t="s">
        <v>183</v>
      </c>
      <c r="G34" s="14" t="s">
        <v>502</v>
      </c>
      <c r="H34">
        <v>90.91</v>
      </c>
      <c r="I34">
        <v>61</v>
      </c>
      <c r="K34" s="7"/>
      <c r="L34" s="7">
        <f t="shared" si="0"/>
        <v>0</v>
      </c>
    </row>
    <row r="35" spans="1:12" ht="15" x14ac:dyDescent="0.25">
      <c r="B35" s="14" t="s">
        <v>174</v>
      </c>
      <c r="C35" s="14" t="s">
        <v>249</v>
      </c>
      <c r="D35" t="s">
        <v>250</v>
      </c>
      <c r="E35" s="14" t="s">
        <v>507</v>
      </c>
      <c r="F35" t="s">
        <v>184</v>
      </c>
      <c r="G35" s="14" t="s">
        <v>503</v>
      </c>
      <c r="H35">
        <v>90.91</v>
      </c>
      <c r="I35">
        <v>60</v>
      </c>
      <c r="K35" s="7"/>
      <c r="L35" s="7">
        <f t="shared" si="0"/>
        <v>0</v>
      </c>
    </row>
    <row r="36" spans="1:12" ht="15" x14ac:dyDescent="0.25">
      <c r="B36" s="14" t="s">
        <v>174</v>
      </c>
      <c r="C36" s="14" t="s">
        <v>249</v>
      </c>
      <c r="D36" t="s">
        <v>250</v>
      </c>
      <c r="E36" s="14" t="s">
        <v>507</v>
      </c>
      <c r="F36" t="s">
        <v>177</v>
      </c>
      <c r="G36" s="14" t="s">
        <v>504</v>
      </c>
      <c r="H36">
        <v>90.91</v>
      </c>
      <c r="I36">
        <v>55</v>
      </c>
      <c r="K36" s="7"/>
      <c r="L36" s="7">
        <f t="shared" si="0"/>
        <v>0</v>
      </c>
    </row>
    <row r="37" spans="1:12" ht="15" x14ac:dyDescent="0.25">
      <c r="B37" s="14" t="s">
        <v>174</v>
      </c>
      <c r="C37" s="14" t="s">
        <v>249</v>
      </c>
      <c r="D37" t="s">
        <v>250</v>
      </c>
      <c r="E37" s="14" t="s">
        <v>507</v>
      </c>
      <c r="F37" t="s">
        <v>178</v>
      </c>
      <c r="G37" s="14" t="s">
        <v>505</v>
      </c>
      <c r="H37">
        <v>90.91</v>
      </c>
      <c r="I37">
        <v>27</v>
      </c>
      <c r="K37" s="7"/>
      <c r="L37" s="7">
        <f t="shared" si="0"/>
        <v>0</v>
      </c>
    </row>
    <row r="38" spans="1:12" ht="15" x14ac:dyDescent="0.25">
      <c r="B38" s="14" t="s">
        <v>174</v>
      </c>
      <c r="C38" s="14" t="s">
        <v>249</v>
      </c>
      <c r="D38" t="s">
        <v>250</v>
      </c>
      <c r="E38" s="14" t="s">
        <v>507</v>
      </c>
      <c r="F38" t="s">
        <v>179</v>
      </c>
      <c r="G38" s="14" t="s">
        <v>506</v>
      </c>
      <c r="H38">
        <v>90.91</v>
      </c>
      <c r="I38">
        <v>12</v>
      </c>
      <c r="K38" s="7"/>
      <c r="L38" s="7">
        <f t="shared" si="0"/>
        <v>0</v>
      </c>
    </row>
    <row r="39" spans="1:12" ht="15" x14ac:dyDescent="0.25">
      <c r="A39" s="8"/>
      <c r="B39" s="8" t="s">
        <v>174</v>
      </c>
      <c r="C39" s="8" t="s">
        <v>175</v>
      </c>
      <c r="D39" s="20" t="s">
        <v>176</v>
      </c>
      <c r="E39" s="8" t="s">
        <v>541</v>
      </c>
      <c r="F39" s="8" t="s">
        <v>181</v>
      </c>
      <c r="G39" s="8" t="s">
        <v>407</v>
      </c>
      <c r="H39" s="8">
        <v>85.45</v>
      </c>
      <c r="I39" s="8">
        <v>5</v>
      </c>
      <c r="K39" s="9"/>
      <c r="L39" s="9">
        <f t="shared" ref="L39:L52" si="1">K39*H39</f>
        <v>0</v>
      </c>
    </row>
    <row r="40" spans="1:12" ht="15" x14ac:dyDescent="0.25">
      <c r="B40" s="14" t="s">
        <v>174</v>
      </c>
      <c r="C40" s="14" t="s">
        <v>175</v>
      </c>
      <c r="D40" t="s">
        <v>176</v>
      </c>
      <c r="E40" s="14" t="s">
        <v>541</v>
      </c>
      <c r="F40" t="s">
        <v>182</v>
      </c>
      <c r="G40" s="14" t="s">
        <v>408</v>
      </c>
      <c r="H40">
        <v>85.45</v>
      </c>
      <c r="I40">
        <v>12</v>
      </c>
      <c r="K40" s="7"/>
      <c r="L40" s="7">
        <f t="shared" si="1"/>
        <v>0</v>
      </c>
    </row>
    <row r="41" spans="1:12" ht="15" x14ac:dyDescent="0.25">
      <c r="B41" s="14" t="s">
        <v>174</v>
      </c>
      <c r="C41" s="14" t="s">
        <v>175</v>
      </c>
      <c r="D41" t="s">
        <v>176</v>
      </c>
      <c r="E41" s="14" t="s">
        <v>541</v>
      </c>
      <c r="F41" t="s">
        <v>183</v>
      </c>
      <c r="G41" s="14" t="s">
        <v>409</v>
      </c>
      <c r="H41">
        <v>85.45</v>
      </c>
      <c r="I41">
        <v>10</v>
      </c>
      <c r="K41" s="7"/>
      <c r="L41" s="7">
        <f t="shared" si="1"/>
        <v>0</v>
      </c>
    </row>
    <row r="42" spans="1:12" ht="15" x14ac:dyDescent="0.25">
      <c r="B42" s="14" t="s">
        <v>174</v>
      </c>
      <c r="C42" s="14" t="s">
        <v>175</v>
      </c>
      <c r="D42" t="s">
        <v>176</v>
      </c>
      <c r="E42" s="14" t="s">
        <v>541</v>
      </c>
      <c r="F42" t="s">
        <v>184</v>
      </c>
      <c r="G42" s="14" t="s">
        <v>410</v>
      </c>
      <c r="H42">
        <v>85.45</v>
      </c>
      <c r="I42">
        <v>13</v>
      </c>
      <c r="K42" s="7"/>
      <c r="L42" s="7">
        <f t="shared" si="1"/>
        <v>0</v>
      </c>
    </row>
    <row r="43" spans="1:12" ht="15" x14ac:dyDescent="0.25">
      <c r="B43" s="14" t="s">
        <v>174</v>
      </c>
      <c r="C43" s="14" t="s">
        <v>175</v>
      </c>
      <c r="D43" t="s">
        <v>176</v>
      </c>
      <c r="E43" s="14" t="s">
        <v>541</v>
      </c>
      <c r="F43" t="s">
        <v>177</v>
      </c>
      <c r="G43" s="14" t="s">
        <v>411</v>
      </c>
      <c r="H43">
        <v>85.45</v>
      </c>
      <c r="I43">
        <v>17</v>
      </c>
      <c r="K43" s="7"/>
      <c r="L43" s="7">
        <f t="shared" si="1"/>
        <v>0</v>
      </c>
    </row>
    <row r="44" spans="1:12" ht="15" x14ac:dyDescent="0.25">
      <c r="B44" s="14" t="s">
        <v>174</v>
      </c>
      <c r="C44" s="14" t="s">
        <v>175</v>
      </c>
      <c r="D44" t="s">
        <v>176</v>
      </c>
      <c r="E44" s="14" t="s">
        <v>541</v>
      </c>
      <c r="F44" t="s">
        <v>178</v>
      </c>
      <c r="G44" s="14" t="s">
        <v>412</v>
      </c>
      <c r="H44">
        <v>85.45</v>
      </c>
      <c r="I44">
        <v>5</v>
      </c>
      <c r="K44" s="7"/>
      <c r="L44" s="7">
        <f t="shared" si="1"/>
        <v>0</v>
      </c>
    </row>
    <row r="45" spans="1:12" ht="15" x14ac:dyDescent="0.25">
      <c r="B45" s="14" t="s">
        <v>174</v>
      </c>
      <c r="C45" s="14" t="s">
        <v>175</v>
      </c>
      <c r="D45" t="s">
        <v>176</v>
      </c>
      <c r="E45" s="14" t="s">
        <v>541</v>
      </c>
      <c r="F45" t="s">
        <v>179</v>
      </c>
      <c r="G45" s="14" t="s">
        <v>413</v>
      </c>
      <c r="H45">
        <v>85.45</v>
      </c>
      <c r="I45">
        <v>6</v>
      </c>
      <c r="K45" s="7"/>
      <c r="L45" s="7">
        <f t="shared" si="1"/>
        <v>0</v>
      </c>
    </row>
    <row r="46" spans="1:12" ht="15" x14ac:dyDescent="0.25">
      <c r="A46" s="8"/>
      <c r="B46" s="8" t="s">
        <v>174</v>
      </c>
      <c r="C46" s="8" t="s">
        <v>175</v>
      </c>
      <c r="D46" s="20" t="s">
        <v>176</v>
      </c>
      <c r="E46" s="8" t="s">
        <v>222</v>
      </c>
      <c r="F46" s="8" t="s">
        <v>181</v>
      </c>
      <c r="G46" s="8" t="s">
        <v>683</v>
      </c>
      <c r="H46" s="8">
        <v>85.45</v>
      </c>
      <c r="I46" s="8">
        <v>9</v>
      </c>
      <c r="K46" s="9"/>
      <c r="L46" s="9">
        <f t="shared" si="1"/>
        <v>0</v>
      </c>
    </row>
    <row r="47" spans="1:12" ht="15" x14ac:dyDescent="0.25">
      <c r="B47" s="14" t="s">
        <v>174</v>
      </c>
      <c r="C47" s="14" t="s">
        <v>175</v>
      </c>
      <c r="D47" t="s">
        <v>176</v>
      </c>
      <c r="E47" s="14" t="s">
        <v>222</v>
      </c>
      <c r="F47" t="s">
        <v>182</v>
      </c>
      <c r="G47" s="14" t="s">
        <v>684</v>
      </c>
      <c r="H47">
        <v>85.45</v>
      </c>
      <c r="I47">
        <v>10</v>
      </c>
      <c r="K47" s="7"/>
      <c r="L47" s="7">
        <f t="shared" si="1"/>
        <v>0</v>
      </c>
    </row>
    <row r="48" spans="1:12" ht="15" x14ac:dyDescent="0.25">
      <c r="B48" s="14" t="s">
        <v>174</v>
      </c>
      <c r="C48" s="14" t="s">
        <v>175</v>
      </c>
      <c r="D48" t="s">
        <v>176</v>
      </c>
      <c r="E48" s="14" t="s">
        <v>222</v>
      </c>
      <c r="F48" t="s">
        <v>183</v>
      </c>
      <c r="G48" s="14" t="s">
        <v>685</v>
      </c>
      <c r="H48">
        <v>85.45</v>
      </c>
      <c r="I48">
        <v>14</v>
      </c>
      <c r="K48" s="7"/>
      <c r="L48" s="7">
        <f t="shared" si="1"/>
        <v>0</v>
      </c>
    </row>
    <row r="49" spans="1:12" ht="15" x14ac:dyDescent="0.25">
      <c r="B49" s="14" t="s">
        <v>174</v>
      </c>
      <c r="C49" s="14" t="s">
        <v>175</v>
      </c>
      <c r="D49" t="s">
        <v>176</v>
      </c>
      <c r="E49" s="14" t="s">
        <v>222</v>
      </c>
      <c r="F49" t="s">
        <v>184</v>
      </c>
      <c r="G49" s="14" t="s">
        <v>686</v>
      </c>
      <c r="H49">
        <v>85.45</v>
      </c>
      <c r="I49">
        <v>12</v>
      </c>
      <c r="K49" s="7"/>
      <c r="L49" s="7">
        <f t="shared" si="1"/>
        <v>0</v>
      </c>
    </row>
    <row r="50" spans="1:12" ht="15" x14ac:dyDescent="0.25">
      <c r="B50" s="14" t="s">
        <v>174</v>
      </c>
      <c r="C50" s="14" t="s">
        <v>175</v>
      </c>
      <c r="D50" t="s">
        <v>176</v>
      </c>
      <c r="E50" s="14" t="s">
        <v>222</v>
      </c>
      <c r="F50" t="s">
        <v>177</v>
      </c>
      <c r="G50" s="14" t="s">
        <v>687</v>
      </c>
      <c r="H50">
        <v>85.45</v>
      </c>
      <c r="I50">
        <v>18</v>
      </c>
      <c r="K50" s="7"/>
      <c r="L50" s="7">
        <f t="shared" si="1"/>
        <v>0</v>
      </c>
    </row>
    <row r="51" spans="1:12" ht="15" x14ac:dyDescent="0.25">
      <c r="B51" s="14" t="s">
        <v>174</v>
      </c>
      <c r="C51" s="14" t="s">
        <v>175</v>
      </c>
      <c r="D51" t="s">
        <v>176</v>
      </c>
      <c r="E51" s="14" t="s">
        <v>222</v>
      </c>
      <c r="F51" t="s">
        <v>178</v>
      </c>
      <c r="G51" s="14" t="s">
        <v>688</v>
      </c>
      <c r="H51">
        <v>85.45</v>
      </c>
      <c r="I51">
        <v>12</v>
      </c>
      <c r="K51" s="7"/>
      <c r="L51" s="7">
        <f t="shared" si="1"/>
        <v>0</v>
      </c>
    </row>
    <row r="52" spans="1:12" ht="15" x14ac:dyDescent="0.25">
      <c r="B52" s="14" t="s">
        <v>174</v>
      </c>
      <c r="C52" s="14" t="s">
        <v>175</v>
      </c>
      <c r="D52" t="s">
        <v>176</v>
      </c>
      <c r="E52" s="14" t="s">
        <v>222</v>
      </c>
      <c r="F52" t="s">
        <v>179</v>
      </c>
      <c r="G52" s="14" t="s">
        <v>689</v>
      </c>
      <c r="H52">
        <v>85.45</v>
      </c>
      <c r="I52">
        <v>5</v>
      </c>
      <c r="K52" s="7"/>
      <c r="L52" s="7">
        <f t="shared" si="1"/>
        <v>0</v>
      </c>
    </row>
    <row r="53" spans="1:12" ht="15" x14ac:dyDescent="0.25">
      <c r="A53" s="8"/>
      <c r="B53" s="8" t="s">
        <v>174</v>
      </c>
      <c r="C53" s="8" t="s">
        <v>175</v>
      </c>
      <c r="D53" s="20" t="s">
        <v>398</v>
      </c>
      <c r="E53" s="8" t="s">
        <v>219</v>
      </c>
      <c r="F53" s="8" t="s">
        <v>180</v>
      </c>
      <c r="G53" s="8" t="s">
        <v>399</v>
      </c>
      <c r="H53" s="8">
        <v>85.45</v>
      </c>
      <c r="I53" s="8">
        <v>1</v>
      </c>
      <c r="K53" s="9"/>
      <c r="L53" s="9">
        <f t="shared" si="0"/>
        <v>0</v>
      </c>
    </row>
    <row r="54" spans="1:12" ht="15" x14ac:dyDescent="0.25">
      <c r="B54" s="14" t="s">
        <v>174</v>
      </c>
      <c r="C54" s="14" t="s">
        <v>175</v>
      </c>
      <c r="D54" t="s">
        <v>398</v>
      </c>
      <c r="E54" s="14" t="s">
        <v>219</v>
      </c>
      <c r="F54" t="s">
        <v>181</v>
      </c>
      <c r="G54" s="14" t="s">
        <v>400</v>
      </c>
      <c r="H54">
        <v>85.45</v>
      </c>
      <c r="I54">
        <v>12</v>
      </c>
      <c r="K54" s="7"/>
      <c r="L54" s="7">
        <f t="shared" si="0"/>
        <v>0</v>
      </c>
    </row>
    <row r="55" spans="1:12" ht="15" x14ac:dyDescent="0.25">
      <c r="B55" s="14" t="s">
        <v>174</v>
      </c>
      <c r="C55" s="14" t="s">
        <v>175</v>
      </c>
      <c r="D55" t="s">
        <v>398</v>
      </c>
      <c r="E55" s="14" t="s">
        <v>219</v>
      </c>
      <c r="F55" t="s">
        <v>182</v>
      </c>
      <c r="G55" s="14" t="s">
        <v>401</v>
      </c>
      <c r="H55">
        <v>85.45</v>
      </c>
      <c r="I55">
        <v>15</v>
      </c>
      <c r="K55" s="7"/>
      <c r="L55" s="7">
        <f t="shared" si="0"/>
        <v>0</v>
      </c>
    </row>
    <row r="56" spans="1:12" ht="15" x14ac:dyDescent="0.25">
      <c r="B56" s="14" t="s">
        <v>174</v>
      </c>
      <c r="C56" s="14" t="s">
        <v>175</v>
      </c>
      <c r="D56" t="s">
        <v>398</v>
      </c>
      <c r="E56" s="14" t="s">
        <v>219</v>
      </c>
      <c r="F56" t="s">
        <v>183</v>
      </c>
      <c r="G56" s="14" t="s">
        <v>402</v>
      </c>
      <c r="H56">
        <v>85.45</v>
      </c>
      <c r="I56">
        <v>15</v>
      </c>
      <c r="K56" s="7"/>
      <c r="L56" s="7">
        <f t="shared" si="0"/>
        <v>0</v>
      </c>
    </row>
    <row r="57" spans="1:12" ht="15" x14ac:dyDescent="0.25">
      <c r="B57" s="14" t="s">
        <v>174</v>
      </c>
      <c r="C57" s="14" t="s">
        <v>175</v>
      </c>
      <c r="D57" t="s">
        <v>398</v>
      </c>
      <c r="E57" s="14" t="s">
        <v>219</v>
      </c>
      <c r="F57" t="s">
        <v>184</v>
      </c>
      <c r="G57" s="14" t="s">
        <v>403</v>
      </c>
      <c r="H57">
        <v>85.45</v>
      </c>
      <c r="I57">
        <v>12</v>
      </c>
      <c r="K57" s="7"/>
      <c r="L57" s="7">
        <f t="shared" si="0"/>
        <v>0</v>
      </c>
    </row>
    <row r="58" spans="1:12" ht="15" x14ac:dyDescent="0.25">
      <c r="B58" s="14" t="s">
        <v>174</v>
      </c>
      <c r="C58" s="14" t="s">
        <v>175</v>
      </c>
      <c r="D58" t="s">
        <v>398</v>
      </c>
      <c r="E58" s="14" t="s">
        <v>219</v>
      </c>
      <c r="F58" t="s">
        <v>177</v>
      </c>
      <c r="G58" s="14" t="s">
        <v>404</v>
      </c>
      <c r="H58">
        <v>85.45</v>
      </c>
      <c r="I58">
        <v>12</v>
      </c>
      <c r="K58" s="7"/>
      <c r="L58" s="7">
        <f t="shared" si="0"/>
        <v>0</v>
      </c>
    </row>
    <row r="59" spans="1:12" ht="15" x14ac:dyDescent="0.25">
      <c r="B59" s="14" t="s">
        <v>174</v>
      </c>
      <c r="C59" s="14" t="s">
        <v>175</v>
      </c>
      <c r="D59" t="s">
        <v>398</v>
      </c>
      <c r="E59" s="14" t="s">
        <v>219</v>
      </c>
      <c r="F59" t="s">
        <v>178</v>
      </c>
      <c r="G59" s="14" t="s">
        <v>405</v>
      </c>
      <c r="H59">
        <v>85.45</v>
      </c>
      <c r="I59">
        <v>10</v>
      </c>
      <c r="K59" s="7"/>
      <c r="L59" s="7">
        <f t="shared" si="0"/>
        <v>0</v>
      </c>
    </row>
    <row r="60" spans="1:12" ht="15" x14ac:dyDescent="0.25">
      <c r="B60" s="14" t="s">
        <v>174</v>
      </c>
      <c r="C60" s="14" t="s">
        <v>175</v>
      </c>
      <c r="D60" t="s">
        <v>398</v>
      </c>
      <c r="E60" s="14" t="s">
        <v>219</v>
      </c>
      <c r="F60" t="s">
        <v>179</v>
      </c>
      <c r="G60" s="14" t="s">
        <v>406</v>
      </c>
      <c r="H60">
        <v>85.45</v>
      </c>
      <c r="I60">
        <v>2</v>
      </c>
      <c r="K60" s="7"/>
      <c r="L60" s="7">
        <f t="shared" si="0"/>
        <v>0</v>
      </c>
    </row>
    <row r="61" spans="1:12" ht="15" x14ac:dyDescent="0.25">
      <c r="A61" s="8"/>
      <c r="B61" s="8" t="s">
        <v>174</v>
      </c>
      <c r="C61" s="8" t="s">
        <v>175</v>
      </c>
      <c r="D61" s="20" t="s">
        <v>176</v>
      </c>
      <c r="E61" s="8" t="s">
        <v>700</v>
      </c>
      <c r="F61" s="8" t="s">
        <v>180</v>
      </c>
      <c r="G61" s="8" t="s">
        <v>690</v>
      </c>
      <c r="H61" s="8">
        <v>85.45</v>
      </c>
      <c r="I61" s="8">
        <v>6</v>
      </c>
      <c r="K61" s="9"/>
      <c r="L61" s="9">
        <f t="shared" si="0"/>
        <v>0</v>
      </c>
    </row>
    <row r="62" spans="1:12" ht="15" x14ac:dyDescent="0.25">
      <c r="B62" s="14" t="s">
        <v>174</v>
      </c>
      <c r="C62" s="14" t="s">
        <v>175</v>
      </c>
      <c r="D62" t="s">
        <v>176</v>
      </c>
      <c r="E62" s="14" t="s">
        <v>700</v>
      </c>
      <c r="F62" t="s">
        <v>181</v>
      </c>
      <c r="G62" s="14" t="s">
        <v>691</v>
      </c>
      <c r="H62">
        <v>85.45</v>
      </c>
      <c r="I62">
        <v>3</v>
      </c>
      <c r="K62" s="7"/>
      <c r="L62" s="7">
        <f t="shared" si="0"/>
        <v>0</v>
      </c>
    </row>
    <row r="63" spans="1:12" ht="15" x14ac:dyDescent="0.25">
      <c r="B63" s="14" t="s">
        <v>174</v>
      </c>
      <c r="C63" s="14" t="s">
        <v>175</v>
      </c>
      <c r="D63" t="s">
        <v>176</v>
      </c>
      <c r="E63" s="14" t="s">
        <v>700</v>
      </c>
      <c r="F63" t="s">
        <v>182</v>
      </c>
      <c r="G63" s="14" t="s">
        <v>692</v>
      </c>
      <c r="H63">
        <v>85.45</v>
      </c>
      <c r="I63">
        <v>4</v>
      </c>
      <c r="K63" s="7"/>
      <c r="L63" s="7">
        <f t="shared" si="0"/>
        <v>0</v>
      </c>
    </row>
    <row r="64" spans="1:12" ht="15" x14ac:dyDescent="0.25">
      <c r="B64" s="14" t="s">
        <v>174</v>
      </c>
      <c r="C64" s="14" t="s">
        <v>175</v>
      </c>
      <c r="D64" t="s">
        <v>176</v>
      </c>
      <c r="E64" s="14" t="s">
        <v>700</v>
      </c>
      <c r="F64" t="s">
        <v>183</v>
      </c>
      <c r="G64" s="14" t="s">
        <v>693</v>
      </c>
      <c r="H64">
        <v>85.45</v>
      </c>
      <c r="I64">
        <v>5</v>
      </c>
      <c r="K64" s="7"/>
      <c r="L64" s="7">
        <f t="shared" si="0"/>
        <v>0</v>
      </c>
    </row>
    <row r="65" spans="2:12" ht="15" x14ac:dyDescent="0.25">
      <c r="B65" s="14" t="s">
        <v>174</v>
      </c>
      <c r="C65" s="14" t="s">
        <v>175</v>
      </c>
      <c r="D65" t="s">
        <v>176</v>
      </c>
      <c r="E65" s="14" t="s">
        <v>700</v>
      </c>
      <c r="F65" t="s">
        <v>184</v>
      </c>
      <c r="G65" s="14" t="s">
        <v>694</v>
      </c>
      <c r="H65">
        <v>85.45</v>
      </c>
      <c r="I65">
        <v>35</v>
      </c>
      <c r="K65" s="7"/>
      <c r="L65" s="7">
        <f t="shared" si="0"/>
        <v>0</v>
      </c>
    </row>
    <row r="66" spans="2:12" ht="15" x14ac:dyDescent="0.25">
      <c r="B66" s="14" t="s">
        <v>174</v>
      </c>
      <c r="C66" s="14" t="s">
        <v>175</v>
      </c>
      <c r="D66" t="s">
        <v>176</v>
      </c>
      <c r="E66" s="14" t="s">
        <v>700</v>
      </c>
      <c r="F66" t="s">
        <v>177</v>
      </c>
      <c r="G66" s="14" t="s">
        <v>695</v>
      </c>
      <c r="H66">
        <v>85.45</v>
      </c>
      <c r="I66">
        <v>22</v>
      </c>
      <c r="K66" s="7"/>
      <c r="L66" s="7">
        <f t="shared" si="0"/>
        <v>0</v>
      </c>
    </row>
    <row r="67" spans="2:12" ht="15" x14ac:dyDescent="0.25">
      <c r="B67" s="14" t="s">
        <v>174</v>
      </c>
      <c r="C67" s="14" t="s">
        <v>175</v>
      </c>
      <c r="D67" t="s">
        <v>176</v>
      </c>
      <c r="E67" s="14" t="s">
        <v>700</v>
      </c>
      <c r="F67" t="s">
        <v>178</v>
      </c>
      <c r="G67" s="14" t="s">
        <v>696</v>
      </c>
      <c r="H67">
        <v>85.45</v>
      </c>
      <c r="I67">
        <v>9</v>
      </c>
      <c r="K67" s="7"/>
      <c r="L67" s="7">
        <f t="shared" si="0"/>
        <v>0</v>
      </c>
    </row>
    <row r="68" spans="2:12" ht="15" x14ac:dyDescent="0.25">
      <c r="B68" s="14" t="s">
        <v>174</v>
      </c>
      <c r="C68" s="14" t="s">
        <v>175</v>
      </c>
      <c r="D68" t="s">
        <v>176</v>
      </c>
      <c r="E68" s="14" t="s">
        <v>700</v>
      </c>
      <c r="F68" t="s">
        <v>179</v>
      </c>
      <c r="G68" s="14" t="s">
        <v>697</v>
      </c>
      <c r="H68">
        <v>85.45</v>
      </c>
      <c r="I68">
        <v>4</v>
      </c>
      <c r="K68" s="7"/>
      <c r="L68" s="7">
        <f t="shared" si="0"/>
        <v>0</v>
      </c>
    </row>
  </sheetData>
  <mergeCells count="3">
    <mergeCell ref="A4:I4"/>
    <mergeCell ref="A5:I5"/>
    <mergeCell ref="K5:L5"/>
  </mergeCells>
  <pageMargins left="0.70866141732283472" right="0.70866141732283472" top="0.74803149606299213" bottom="0.74803149606299213" header="0.31496062992125984" footer="0.31496062992125984"/>
  <pageSetup paperSize="8" scale="7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:L17"/>
  <sheetViews>
    <sheetView showGridLines="0" zoomScale="90" zoomScaleNormal="90" workbookViewId="0">
      <pane xSplit="1" ySplit="6" topLeftCell="B7" activePane="bottomRight" state="frozen"/>
      <selection pane="topRight" activeCell="B1" sqref="B1"/>
      <selection pane="bottomLeft" activeCell="A4" sqref="A4"/>
      <selection pane="bottomRight" activeCell="L3" sqref="L3"/>
    </sheetView>
  </sheetViews>
  <sheetFormatPr defaultColWidth="9.28515625" defaultRowHeight="12.75" x14ac:dyDescent="0.2"/>
  <cols>
    <col min="1" max="1" width="13.5703125" style="1" customWidth="1"/>
    <col min="2" max="2" width="12.28515625" style="1" customWidth="1"/>
    <col min="3" max="3" width="26.7109375" style="1" customWidth="1"/>
    <col min="4" max="4" width="23.7109375" style="1" customWidth="1"/>
    <col min="5" max="5" width="20.5703125" style="1" customWidth="1"/>
    <col min="6" max="6" width="9.28515625" style="1"/>
    <col min="7" max="7" width="19.7109375" style="1" customWidth="1"/>
    <col min="8" max="8" width="15.7109375" style="1" customWidth="1"/>
    <col min="9" max="9" width="10.28515625" style="1" customWidth="1"/>
    <col min="10" max="10" width="11.7109375" style="1" customWidth="1"/>
    <col min="11" max="11" width="10.28515625" style="1" customWidth="1"/>
    <col min="12" max="12" width="12.28515625" style="1" customWidth="1"/>
    <col min="13" max="16384" width="9.28515625" style="1"/>
  </cols>
  <sheetData>
    <row r="1" spans="1:12" ht="51" customHeight="1" x14ac:dyDescent="0.2"/>
    <row r="2" spans="1:12" ht="14.25" customHeight="1" x14ac:dyDescent="0.2"/>
    <row r="3" spans="1:12" ht="14.25" customHeight="1" x14ac:dyDescent="0.2">
      <c r="J3" s="1" t="s">
        <v>65</v>
      </c>
      <c r="K3" s="10">
        <f>SUM(K7:K49)</f>
        <v>0</v>
      </c>
      <c r="L3" s="10">
        <f>SUM(L7:L17)</f>
        <v>0</v>
      </c>
    </row>
    <row r="4" spans="1:12" ht="29.25" customHeight="1" x14ac:dyDescent="0.25">
      <c r="A4" s="24" t="s">
        <v>0</v>
      </c>
      <c r="B4" s="24"/>
      <c r="C4" s="24"/>
      <c r="D4" s="24"/>
      <c r="E4" s="24"/>
      <c r="F4" s="24"/>
      <c r="G4" s="24"/>
      <c r="H4" s="24"/>
      <c r="I4" s="24"/>
    </row>
    <row r="5" spans="1:12" ht="25.5" customHeight="1" x14ac:dyDescent="0.2">
      <c r="A5" s="25" t="s">
        <v>170</v>
      </c>
      <c r="B5" s="25"/>
      <c r="C5" s="25"/>
      <c r="D5" s="25"/>
      <c r="E5" s="25"/>
      <c r="F5" s="25"/>
      <c r="G5" s="25"/>
      <c r="H5" s="25"/>
      <c r="I5" s="25"/>
      <c r="K5" s="26" t="s">
        <v>2</v>
      </c>
      <c r="L5" s="26"/>
    </row>
    <row r="6" spans="1:12" s="5" customFormat="1" ht="11.25" x14ac:dyDescent="0.2">
      <c r="A6" s="2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173</v>
      </c>
      <c r="G6" s="3" t="s">
        <v>8</v>
      </c>
      <c r="H6" s="3" t="s">
        <v>9</v>
      </c>
      <c r="I6" s="4" t="s">
        <v>10</v>
      </c>
      <c r="K6" s="6" t="s">
        <v>11</v>
      </c>
      <c r="L6" s="6" t="s">
        <v>12</v>
      </c>
    </row>
    <row r="7" spans="1:12" ht="15" x14ac:dyDescent="0.25">
      <c r="B7" s="14" t="s">
        <v>158</v>
      </c>
      <c r="C7" s="14" t="s">
        <v>159</v>
      </c>
      <c r="D7" t="s">
        <v>160</v>
      </c>
      <c r="E7" s="14" t="s">
        <v>224</v>
      </c>
      <c r="F7" t="s">
        <v>161</v>
      </c>
      <c r="G7" s="14" t="s">
        <v>162</v>
      </c>
      <c r="H7">
        <v>272.73</v>
      </c>
      <c r="I7">
        <v>50</v>
      </c>
      <c r="K7" s="15"/>
      <c r="L7" s="15">
        <f>K7*H7</f>
        <v>0</v>
      </c>
    </row>
    <row r="8" spans="1:12" ht="15" x14ac:dyDescent="0.25">
      <c r="B8" s="14" t="s">
        <v>158</v>
      </c>
      <c r="C8" s="14" t="s">
        <v>159</v>
      </c>
      <c r="D8" t="s">
        <v>160</v>
      </c>
      <c r="E8" s="14" t="s">
        <v>220</v>
      </c>
      <c r="F8" t="s">
        <v>161</v>
      </c>
      <c r="G8" s="14" t="s">
        <v>163</v>
      </c>
      <c r="H8">
        <v>272.73</v>
      </c>
      <c r="I8">
        <v>50</v>
      </c>
      <c r="K8" s="7"/>
      <c r="L8" s="7">
        <f t="shared" ref="L8:L17" si="0">K8*H8</f>
        <v>0</v>
      </c>
    </row>
    <row r="9" spans="1:12" x14ac:dyDescent="0.2">
      <c r="B9" s="13" t="s">
        <v>158</v>
      </c>
      <c r="C9" s="13" t="s">
        <v>165</v>
      </c>
      <c r="D9" s="1" t="s">
        <v>155</v>
      </c>
      <c r="E9" s="13" t="s">
        <v>217</v>
      </c>
      <c r="F9" s="1" t="s">
        <v>161</v>
      </c>
      <c r="G9" s="13" t="s">
        <v>166</v>
      </c>
      <c r="H9" s="1">
        <v>143.63999999999999</v>
      </c>
      <c r="I9" s="1">
        <v>26</v>
      </c>
      <c r="K9" s="7"/>
      <c r="L9" s="7">
        <f t="shared" si="0"/>
        <v>0</v>
      </c>
    </row>
    <row r="10" spans="1:12" x14ac:dyDescent="0.2">
      <c r="B10" s="13" t="s">
        <v>158</v>
      </c>
      <c r="C10" s="13" t="s">
        <v>165</v>
      </c>
      <c r="D10" s="1" t="s">
        <v>155</v>
      </c>
      <c r="E10" s="13" t="s">
        <v>221</v>
      </c>
      <c r="F10" s="1" t="s">
        <v>161</v>
      </c>
      <c r="G10" s="13" t="s">
        <v>167</v>
      </c>
      <c r="H10" s="1">
        <v>143.63999999999999</v>
      </c>
      <c r="I10" s="1">
        <v>16</v>
      </c>
      <c r="K10" s="7"/>
      <c r="L10" s="7">
        <f t="shared" si="0"/>
        <v>0</v>
      </c>
    </row>
    <row r="11" spans="1:12" ht="24.75" customHeight="1" x14ac:dyDescent="0.2">
      <c r="B11" s="13" t="s">
        <v>158</v>
      </c>
      <c r="C11" s="13" t="s">
        <v>168</v>
      </c>
      <c r="D11" s="1" t="s">
        <v>155</v>
      </c>
      <c r="E11" s="13" t="s">
        <v>221</v>
      </c>
      <c r="F11" s="1" t="s">
        <v>161</v>
      </c>
      <c r="G11" s="13" t="s">
        <v>169</v>
      </c>
      <c r="H11" s="1">
        <v>163.63999999999999</v>
      </c>
      <c r="I11" s="1">
        <v>5</v>
      </c>
      <c r="K11" s="7"/>
      <c r="L11" s="7">
        <f t="shared" si="0"/>
        <v>0</v>
      </c>
    </row>
    <row r="12" spans="1:12" s="22" customFormat="1" ht="34.15" customHeight="1" x14ac:dyDescent="0.25">
      <c r="A12" s="21"/>
      <c r="B12" s="21" t="s">
        <v>158</v>
      </c>
      <c r="C12" s="21" t="s">
        <v>257</v>
      </c>
      <c r="D12" s="21" t="s">
        <v>258</v>
      </c>
      <c r="E12" s="21" t="s">
        <v>259</v>
      </c>
      <c r="F12" s="21" t="s">
        <v>161</v>
      </c>
      <c r="G12" s="21" t="s">
        <v>260</v>
      </c>
      <c r="H12" s="21">
        <v>236.36</v>
      </c>
      <c r="I12" s="21">
        <v>45</v>
      </c>
      <c r="K12" s="23"/>
      <c r="L12" s="23">
        <f t="shared" si="0"/>
        <v>0</v>
      </c>
    </row>
    <row r="13" spans="1:12" s="22" customFormat="1" ht="13.5" customHeight="1" x14ac:dyDescent="0.25">
      <c r="A13" s="21"/>
      <c r="B13" s="21" t="s">
        <v>164</v>
      </c>
      <c r="C13" s="21" t="s">
        <v>314</v>
      </c>
      <c r="D13" s="21" t="s">
        <v>315</v>
      </c>
      <c r="E13" s="21" t="s">
        <v>541</v>
      </c>
      <c r="F13" s="21" t="s">
        <v>161</v>
      </c>
      <c r="G13" s="21" t="s">
        <v>316</v>
      </c>
      <c r="H13" s="21">
        <v>289.08999999999997</v>
      </c>
      <c r="I13" s="21">
        <v>29</v>
      </c>
      <c r="K13" s="23"/>
      <c r="L13" s="23">
        <f t="shared" si="0"/>
        <v>0</v>
      </c>
    </row>
    <row r="14" spans="1:12" x14ac:dyDescent="0.2">
      <c r="B14" s="1" t="s">
        <v>164</v>
      </c>
      <c r="C14" s="1" t="s">
        <v>314</v>
      </c>
      <c r="D14" s="1" t="s">
        <v>315</v>
      </c>
      <c r="E14" s="1" t="s">
        <v>317</v>
      </c>
      <c r="F14" s="1" t="s">
        <v>161</v>
      </c>
      <c r="G14" s="1" t="s">
        <v>318</v>
      </c>
      <c r="H14" s="1">
        <v>289.08999999999997</v>
      </c>
      <c r="I14" s="1">
        <v>26</v>
      </c>
      <c r="K14" s="7"/>
      <c r="L14" s="7">
        <f t="shared" si="0"/>
        <v>0</v>
      </c>
    </row>
    <row r="15" spans="1:12" x14ac:dyDescent="0.2">
      <c r="B15" s="1" t="s">
        <v>164</v>
      </c>
      <c r="C15" s="1" t="s">
        <v>314</v>
      </c>
      <c r="D15" s="1" t="s">
        <v>315</v>
      </c>
      <c r="E15" s="1" t="s">
        <v>36</v>
      </c>
      <c r="F15" s="1" t="s">
        <v>161</v>
      </c>
      <c r="G15" s="1" t="s">
        <v>319</v>
      </c>
      <c r="H15" s="1">
        <v>289.08999999999997</v>
      </c>
      <c r="I15" s="1">
        <v>5</v>
      </c>
      <c r="K15" s="7"/>
      <c r="L15" s="7">
        <f t="shared" si="0"/>
        <v>0</v>
      </c>
    </row>
    <row r="16" spans="1:12" s="22" customFormat="1" ht="24.75" customHeight="1" x14ac:dyDescent="0.25">
      <c r="A16" s="21"/>
      <c r="B16" s="21" t="s">
        <v>164</v>
      </c>
      <c r="C16" s="21" t="s">
        <v>321</v>
      </c>
      <c r="D16" s="21" t="s">
        <v>320</v>
      </c>
      <c r="E16" s="21" t="s">
        <v>541</v>
      </c>
      <c r="F16" s="21" t="s">
        <v>161</v>
      </c>
      <c r="G16" s="21" t="s">
        <v>322</v>
      </c>
      <c r="H16" s="21">
        <v>200</v>
      </c>
      <c r="I16" s="21">
        <v>40</v>
      </c>
      <c r="K16" s="23"/>
      <c r="L16" s="23">
        <f t="shared" si="0"/>
        <v>0</v>
      </c>
    </row>
    <row r="17" spans="2:12" ht="24.75" customHeight="1" x14ac:dyDescent="0.2">
      <c r="B17" s="1" t="s">
        <v>164</v>
      </c>
      <c r="C17" s="1" t="s">
        <v>321</v>
      </c>
      <c r="D17" s="1" t="s">
        <v>320</v>
      </c>
      <c r="E17" s="1" t="s">
        <v>35</v>
      </c>
      <c r="F17" s="1" t="s">
        <v>161</v>
      </c>
      <c r="G17" s="1" t="s">
        <v>323</v>
      </c>
      <c r="H17" s="1">
        <v>200</v>
      </c>
      <c r="I17" s="1">
        <v>40</v>
      </c>
      <c r="K17" s="7"/>
      <c r="L17" s="7">
        <f t="shared" si="0"/>
        <v>0</v>
      </c>
    </row>
  </sheetData>
  <mergeCells count="3">
    <mergeCell ref="A4:I4"/>
    <mergeCell ref="A5:I5"/>
    <mergeCell ref="K5:L5"/>
  </mergeCells>
  <pageMargins left="0.70866141732283472" right="0.70866141732283472" top="0.74803149606299213" bottom="0.74803149606299213" header="0.31496062992125984" footer="0.31496062992125984"/>
  <pageSetup paperSize="8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size scale conversion</vt:lpstr>
      <vt:lpstr>PUMPS</vt:lpstr>
      <vt:lpstr>FLATS</vt:lpstr>
      <vt:lpstr>LOAFERS</vt:lpstr>
      <vt:lpstr>BOOTIES</vt:lpstr>
      <vt:lpstr>BOOTS</vt:lpstr>
      <vt:lpstr>SANDALS</vt:lpstr>
      <vt:lpstr>SNEAKERS</vt:lpstr>
      <vt:lpstr>HANDBAGS</vt:lpstr>
      <vt:lpstr>BOOTS!Print_Area</vt:lpstr>
      <vt:lpstr>FLATS!Print_Area</vt:lpstr>
      <vt:lpstr>HANDBAGS!Print_Area</vt:lpstr>
      <vt:lpstr>PUMPS!Print_Area</vt:lpstr>
      <vt:lpstr>SNEAKERS!Print_Area</vt:lpstr>
      <vt:lpstr>FLATS!Print_Titles</vt:lpstr>
      <vt:lpstr>PUMPS!Print_Titles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cp:lastPrinted>2024-09-11T09:49:34Z</cp:lastPrinted>
  <dcterms:created xsi:type="dcterms:W3CDTF">2023-12-21T10:28:55Z</dcterms:created>
  <dcterms:modified xsi:type="dcterms:W3CDTF">2025-01-16T08:38:59Z</dcterms:modified>
</cp:coreProperties>
</file>